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7515"/>
  </bookViews>
  <sheets>
    <sheet name="Feuil1" sheetId="1" r:id="rId1"/>
    <sheet name="Feuil2" sheetId="2" r:id="rId2"/>
    <sheet name="Feuil3" sheetId="3" r:id="rId3"/>
  </sheets>
  <definedNames>
    <definedName name="Body" localSheetId="0">Feuil1!$A$307</definedName>
    <definedName name="Drive" localSheetId="0">Feuil1!$A$152</definedName>
    <definedName name="Front" localSheetId="0">Feuil1!$A$183</definedName>
    <definedName name="gear" localSheetId="0">Feuil1!$A$11</definedName>
    <definedName name="overdrive" localSheetId="0">Feuil1!$A$143</definedName>
    <definedName name="Rear" localSheetId="0">Feuil1!$A$227</definedName>
    <definedName name="Steering" localSheetId="0">Feuil1!$A$283</definedName>
    <definedName name="_xlnm.Print_Area" localSheetId="0">Feuil1!$A$1:$E$391</definedName>
  </definedNames>
  <calcPr calcId="145621"/>
</workbook>
</file>

<file path=xl/calcChain.xml><?xml version="1.0" encoding="utf-8"?>
<calcChain xmlns="http://schemas.openxmlformats.org/spreadsheetml/2006/main">
  <c r="C236" i="1" l="1"/>
  <c r="D236" i="1"/>
  <c r="D256" i="1" l="1"/>
  <c r="C256" i="1"/>
  <c r="C255" i="1"/>
  <c r="D255" i="1"/>
  <c r="C254" i="1"/>
  <c r="D254" i="1"/>
  <c r="C246" i="1"/>
  <c r="D246" i="1"/>
  <c r="C248" i="1"/>
  <c r="D248" i="1"/>
  <c r="C247" i="1"/>
  <c r="D247" i="1"/>
  <c r="C250" i="1"/>
  <c r="D250" i="1"/>
  <c r="C249" i="1"/>
  <c r="D249" i="1"/>
  <c r="C245" i="1"/>
  <c r="D245" i="1"/>
  <c r="C244" i="1"/>
  <c r="D244" i="1"/>
  <c r="C243" i="1"/>
  <c r="D243" i="1"/>
  <c r="C241" i="1"/>
  <c r="D241" i="1"/>
  <c r="C240" i="1"/>
  <c r="D240" i="1"/>
  <c r="C231" i="1"/>
  <c r="D231" i="1"/>
  <c r="C232" i="1"/>
  <c r="D232" i="1"/>
  <c r="C233" i="1"/>
  <c r="D233" i="1"/>
  <c r="C234" i="1"/>
  <c r="D234" i="1"/>
  <c r="C235" i="1"/>
  <c r="D235" i="1"/>
  <c r="C237" i="1"/>
  <c r="D237" i="1"/>
  <c r="C238" i="1"/>
  <c r="D238" i="1"/>
  <c r="C280" i="1"/>
  <c r="D280" i="1"/>
  <c r="C281" i="1"/>
  <c r="D281" i="1"/>
  <c r="D278" i="1"/>
  <c r="C278" i="1"/>
  <c r="D279" i="1"/>
  <c r="C279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D259" i="1"/>
  <c r="C259" i="1"/>
  <c r="D257" i="1"/>
  <c r="C257" i="1"/>
  <c r="D270" i="1"/>
  <c r="C270" i="1"/>
  <c r="D230" i="1"/>
  <c r="C230" i="1"/>
  <c r="C221" i="1" l="1"/>
  <c r="D221" i="1"/>
  <c r="C222" i="1"/>
  <c r="D222" i="1"/>
  <c r="C223" i="1"/>
  <c r="D223" i="1"/>
  <c r="C224" i="1"/>
  <c r="D224" i="1"/>
  <c r="C225" i="1"/>
  <c r="D225" i="1"/>
  <c r="D218" i="1"/>
  <c r="C218" i="1"/>
  <c r="C204" i="1"/>
  <c r="D204" i="1"/>
  <c r="C202" i="1"/>
  <c r="D202" i="1"/>
  <c r="C199" i="1"/>
  <c r="D199" i="1"/>
  <c r="C200" i="1"/>
  <c r="D200" i="1"/>
  <c r="C201" i="1"/>
  <c r="D201" i="1"/>
  <c r="C189" i="1"/>
  <c r="D189" i="1"/>
  <c r="C212" i="1"/>
  <c r="D212" i="1"/>
  <c r="C211" i="1"/>
  <c r="D211" i="1"/>
  <c r="C208" i="1"/>
  <c r="D208" i="1"/>
  <c r="D198" i="1"/>
  <c r="C198" i="1"/>
  <c r="C195" i="1"/>
  <c r="D195" i="1"/>
  <c r="D188" i="1"/>
  <c r="C188" i="1"/>
  <c r="D186" i="1"/>
  <c r="C186" i="1"/>
  <c r="C191" i="1"/>
  <c r="D191" i="1"/>
  <c r="D316" i="1"/>
  <c r="C316" i="1"/>
  <c r="C379" i="1"/>
  <c r="D379" i="1"/>
  <c r="D389" i="1"/>
  <c r="C389" i="1"/>
  <c r="D377" i="1"/>
  <c r="C377" i="1"/>
  <c r="D390" i="1"/>
  <c r="C390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8" i="1"/>
  <c r="C378" i="1"/>
  <c r="C303" i="1"/>
  <c r="D303" i="1"/>
  <c r="C304" i="1"/>
  <c r="D304" i="1"/>
  <c r="D305" i="1"/>
  <c r="C305" i="1"/>
  <c r="D302" i="1"/>
  <c r="C302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D286" i="1"/>
  <c r="C286" i="1"/>
  <c r="D371" i="1"/>
  <c r="C371" i="1"/>
  <c r="C369" i="1"/>
  <c r="D369" i="1"/>
  <c r="C370" i="1"/>
  <c r="D370" i="1"/>
  <c r="C372" i="1"/>
  <c r="D372" i="1"/>
  <c r="C368" i="1"/>
  <c r="D368" i="1"/>
  <c r="C367" i="1"/>
  <c r="D367" i="1"/>
  <c r="D363" i="1"/>
  <c r="C363" i="1"/>
  <c r="D362" i="1"/>
  <c r="C362" i="1"/>
  <c r="C366" i="1"/>
  <c r="D366" i="1"/>
  <c r="D361" i="1"/>
  <c r="C361" i="1"/>
  <c r="C360" i="1"/>
  <c r="D360" i="1"/>
  <c r="C359" i="1"/>
  <c r="D359" i="1"/>
  <c r="C358" i="1"/>
  <c r="D358" i="1"/>
  <c r="C357" i="1"/>
  <c r="D357" i="1"/>
  <c r="C356" i="1"/>
  <c r="D356" i="1"/>
  <c r="C355" i="1"/>
  <c r="D355" i="1"/>
  <c r="C354" i="1"/>
  <c r="D354" i="1"/>
  <c r="C353" i="1"/>
  <c r="D353" i="1"/>
  <c r="C352" i="1"/>
  <c r="D352" i="1"/>
  <c r="C351" i="1"/>
  <c r="D351" i="1"/>
  <c r="C350" i="1"/>
  <c r="D350" i="1"/>
  <c r="C349" i="1"/>
  <c r="D349" i="1"/>
  <c r="C348" i="1"/>
  <c r="D348" i="1"/>
  <c r="C347" i="1"/>
  <c r="D347" i="1"/>
  <c r="C346" i="1"/>
  <c r="D346" i="1"/>
  <c r="C345" i="1"/>
  <c r="D345" i="1"/>
  <c r="D344" i="1"/>
  <c r="C344" i="1"/>
  <c r="C343" i="1"/>
  <c r="D343" i="1"/>
  <c r="C342" i="1"/>
  <c r="D342" i="1"/>
  <c r="C337" i="1"/>
  <c r="D337" i="1"/>
  <c r="D341" i="1"/>
  <c r="C341" i="1"/>
  <c r="D340" i="1"/>
  <c r="C340" i="1"/>
  <c r="D334" i="1"/>
  <c r="C334" i="1"/>
  <c r="C333" i="1"/>
  <c r="D333" i="1"/>
  <c r="C332" i="1"/>
  <c r="D332" i="1"/>
  <c r="C331" i="1"/>
  <c r="D331" i="1"/>
  <c r="C330" i="1"/>
  <c r="D330" i="1"/>
  <c r="C328" i="1"/>
  <c r="D328" i="1"/>
  <c r="C327" i="1"/>
  <c r="D327" i="1"/>
  <c r="C324" i="1"/>
  <c r="D324" i="1"/>
  <c r="D326" i="1"/>
  <c r="C326" i="1"/>
  <c r="D325" i="1"/>
  <c r="C325" i="1"/>
  <c r="C323" i="1"/>
  <c r="D323" i="1"/>
  <c r="C322" i="1"/>
  <c r="D322" i="1"/>
  <c r="C319" i="1"/>
  <c r="D319" i="1"/>
  <c r="C320" i="1"/>
  <c r="D320" i="1"/>
  <c r="C321" i="1"/>
  <c r="D321" i="1"/>
  <c r="C313" i="1"/>
  <c r="D313" i="1"/>
  <c r="C314" i="1"/>
  <c r="D314" i="1"/>
  <c r="C315" i="1"/>
  <c r="D315" i="1"/>
  <c r="C317" i="1"/>
  <c r="D317" i="1"/>
  <c r="D310" i="1"/>
  <c r="C310" i="1"/>
  <c r="C180" i="1" l="1"/>
  <c r="D180" i="1"/>
  <c r="C177" i="1"/>
  <c r="D177" i="1"/>
  <c r="C174" i="1"/>
  <c r="D174" i="1"/>
  <c r="C169" i="1"/>
  <c r="D169" i="1"/>
  <c r="C168" i="1"/>
  <c r="D168" i="1"/>
  <c r="C166" i="1"/>
  <c r="D166" i="1"/>
  <c r="C178" i="1"/>
  <c r="D178" i="1"/>
  <c r="C173" i="1"/>
  <c r="D173" i="1"/>
  <c r="C171" i="1"/>
  <c r="D171" i="1"/>
  <c r="C170" i="1"/>
  <c r="D170" i="1"/>
  <c r="C167" i="1"/>
  <c r="D167" i="1"/>
  <c r="C163" i="1"/>
  <c r="D163" i="1"/>
  <c r="C160" i="1"/>
  <c r="D160" i="1"/>
  <c r="C159" i="1"/>
  <c r="D159" i="1"/>
  <c r="C158" i="1"/>
  <c r="D158" i="1"/>
  <c r="C139" i="1"/>
  <c r="D139" i="1"/>
  <c r="C138" i="1"/>
  <c r="D138" i="1"/>
  <c r="C137" i="1"/>
  <c r="D137" i="1"/>
  <c r="C136" i="1"/>
  <c r="D136" i="1"/>
  <c r="C131" i="1"/>
  <c r="D131" i="1"/>
  <c r="C128" i="1"/>
  <c r="D128" i="1"/>
  <c r="C127" i="1"/>
  <c r="D127" i="1"/>
  <c r="C126" i="1"/>
  <c r="D126" i="1"/>
  <c r="C125" i="1"/>
  <c r="D125" i="1"/>
  <c r="C124" i="1"/>
  <c r="D124" i="1"/>
  <c r="C121" i="1"/>
  <c r="D121" i="1"/>
  <c r="C120" i="1"/>
  <c r="D120" i="1"/>
  <c r="C119" i="1"/>
  <c r="D119" i="1"/>
  <c r="C118" i="1"/>
  <c r="D118" i="1"/>
  <c r="C116" i="1"/>
  <c r="D116" i="1"/>
  <c r="C115" i="1"/>
  <c r="D115" i="1"/>
  <c r="D110" i="1"/>
  <c r="C110" i="1"/>
  <c r="D108" i="1"/>
  <c r="C108" i="1"/>
  <c r="C99" i="1"/>
  <c r="D99" i="1"/>
  <c r="C98" i="1"/>
  <c r="D98" i="1"/>
  <c r="C92" i="1"/>
  <c r="D92" i="1"/>
  <c r="C91" i="1"/>
  <c r="D91" i="1"/>
  <c r="D93" i="1"/>
  <c r="C93" i="1"/>
  <c r="C87" i="1"/>
  <c r="D87" i="1"/>
  <c r="C83" i="1"/>
  <c r="D83" i="1"/>
  <c r="D84" i="1"/>
  <c r="C84" i="1"/>
  <c r="D81" i="1"/>
  <c r="C81" i="1"/>
  <c r="D80" i="1"/>
  <c r="C80" i="1"/>
  <c r="C85" i="1"/>
  <c r="D85" i="1"/>
  <c r="C74" i="1"/>
  <c r="D74" i="1"/>
  <c r="C73" i="1"/>
  <c r="D73" i="1"/>
  <c r="C72" i="1"/>
  <c r="D72" i="1"/>
  <c r="C71" i="1"/>
  <c r="D71" i="1"/>
  <c r="C70" i="1"/>
  <c r="D70" i="1"/>
  <c r="D77" i="1" l="1"/>
  <c r="C77" i="1"/>
  <c r="C69" i="1"/>
  <c r="D69" i="1"/>
  <c r="C68" i="1"/>
  <c r="D68" i="1"/>
  <c r="C67" i="1"/>
  <c r="D67" i="1"/>
  <c r="C66" i="1"/>
  <c r="D66" i="1"/>
  <c r="C64" i="1"/>
  <c r="D64" i="1"/>
  <c r="C61" i="1"/>
  <c r="D61" i="1"/>
  <c r="C60" i="1"/>
  <c r="D60" i="1"/>
  <c r="C59" i="1"/>
  <c r="D59" i="1"/>
  <c r="C58" i="1"/>
  <c r="D58" i="1"/>
  <c r="C57" i="1"/>
  <c r="D57" i="1"/>
  <c r="C56" i="1"/>
  <c r="D56" i="1"/>
  <c r="C48" i="1"/>
  <c r="D48" i="1"/>
  <c r="C47" i="1"/>
  <c r="D47" i="1"/>
  <c r="C46" i="1"/>
  <c r="D46" i="1"/>
  <c r="C45" i="1"/>
  <c r="D45" i="1"/>
  <c r="C44" i="1"/>
  <c r="D44" i="1"/>
  <c r="C43" i="1"/>
  <c r="D43" i="1"/>
  <c r="C42" i="1"/>
  <c r="D42" i="1"/>
  <c r="C41" i="1"/>
  <c r="D41" i="1"/>
  <c r="C40" i="1"/>
  <c r="D40" i="1"/>
  <c r="C39" i="1"/>
  <c r="D39" i="1"/>
  <c r="C38" i="1"/>
  <c r="D38" i="1"/>
  <c r="C49" i="1"/>
  <c r="D49" i="1"/>
  <c r="C32" i="1" l="1"/>
  <c r="D32" i="1"/>
  <c r="C30" i="1"/>
  <c r="D30" i="1"/>
  <c r="C27" i="1"/>
  <c r="D27" i="1"/>
  <c r="D23" i="1"/>
  <c r="C23" i="1"/>
  <c r="C24" i="1"/>
  <c r="D24" i="1"/>
  <c r="C25" i="1"/>
  <c r="D25" i="1"/>
  <c r="C34" i="1"/>
  <c r="D34" i="1"/>
  <c r="C22" i="1"/>
  <c r="D22" i="1"/>
  <c r="C21" i="1"/>
  <c r="D21" i="1"/>
  <c r="D18" i="1"/>
  <c r="D20" i="1"/>
  <c r="D19" i="1"/>
  <c r="C18" i="1"/>
  <c r="C20" i="1"/>
  <c r="C19" i="1"/>
  <c r="C102" i="1"/>
  <c r="D102" i="1"/>
  <c r="C103" i="1"/>
  <c r="D103" i="1"/>
  <c r="C96" i="1"/>
  <c r="D96" i="1"/>
  <c r="D312" i="1"/>
  <c r="D318" i="1"/>
  <c r="D329" i="1"/>
  <c r="D335" i="1"/>
  <c r="D336" i="1"/>
  <c r="D338" i="1"/>
  <c r="D339" i="1"/>
  <c r="D364" i="1"/>
  <c r="D365" i="1"/>
  <c r="C312" i="1"/>
  <c r="C318" i="1"/>
  <c r="C329" i="1"/>
  <c r="C335" i="1"/>
  <c r="C336" i="1"/>
  <c r="C338" i="1"/>
  <c r="C339" i="1"/>
  <c r="C364" i="1"/>
  <c r="C365" i="1"/>
  <c r="D239" i="1"/>
  <c r="D242" i="1"/>
  <c r="D251" i="1"/>
  <c r="D252" i="1"/>
  <c r="D253" i="1"/>
  <c r="C242" i="1"/>
  <c r="C251" i="1"/>
  <c r="C252" i="1"/>
  <c r="C253" i="1"/>
  <c r="D311" i="1"/>
  <c r="C311" i="1"/>
  <c r="C239" i="1"/>
  <c r="D220" i="1"/>
  <c r="D193" i="1"/>
  <c r="D194" i="1"/>
  <c r="D196" i="1"/>
  <c r="D197" i="1"/>
  <c r="D203" i="1"/>
  <c r="D205" i="1"/>
  <c r="D206" i="1"/>
  <c r="D207" i="1"/>
  <c r="D209" i="1"/>
  <c r="D210" i="1"/>
  <c r="D213" i="1"/>
  <c r="D214" i="1"/>
  <c r="D215" i="1"/>
  <c r="D216" i="1"/>
  <c r="D192" i="1"/>
  <c r="D190" i="1"/>
  <c r="D187" i="1"/>
  <c r="C220" i="1"/>
  <c r="C193" i="1"/>
  <c r="C194" i="1"/>
  <c r="C196" i="1"/>
  <c r="C197" i="1"/>
  <c r="C203" i="1"/>
  <c r="C205" i="1"/>
  <c r="C206" i="1"/>
  <c r="C207" i="1"/>
  <c r="C209" i="1"/>
  <c r="C210" i="1"/>
  <c r="C213" i="1"/>
  <c r="C214" i="1"/>
  <c r="C215" i="1"/>
  <c r="C216" i="1"/>
  <c r="C192" i="1"/>
  <c r="C190" i="1"/>
  <c r="C187" i="1"/>
  <c r="D156" i="1"/>
  <c r="D157" i="1"/>
  <c r="D161" i="1"/>
  <c r="D162" i="1"/>
  <c r="D164" i="1"/>
  <c r="D165" i="1"/>
  <c r="D172" i="1"/>
  <c r="D175" i="1"/>
  <c r="D176" i="1"/>
  <c r="D179" i="1"/>
  <c r="D181" i="1"/>
  <c r="D155" i="1"/>
  <c r="C156" i="1"/>
  <c r="C157" i="1"/>
  <c r="C161" i="1"/>
  <c r="C162" i="1"/>
  <c r="C164" i="1"/>
  <c r="C165" i="1"/>
  <c r="C172" i="1"/>
  <c r="C175" i="1"/>
  <c r="C176" i="1"/>
  <c r="C179" i="1"/>
  <c r="C181" i="1"/>
  <c r="C155" i="1"/>
  <c r="D147" i="1"/>
  <c r="D148" i="1"/>
  <c r="D149" i="1"/>
  <c r="D150" i="1"/>
  <c r="C150" i="1"/>
  <c r="C149" i="1"/>
  <c r="C148" i="1"/>
  <c r="C147" i="1"/>
  <c r="C146" i="1"/>
  <c r="C111" i="1"/>
  <c r="C112" i="1"/>
  <c r="C113" i="1"/>
  <c r="C114" i="1"/>
  <c r="C117" i="1"/>
  <c r="C122" i="1"/>
  <c r="C123" i="1"/>
  <c r="C129" i="1"/>
  <c r="C130" i="1"/>
  <c r="C132" i="1"/>
  <c r="C133" i="1"/>
  <c r="C134" i="1"/>
  <c r="C135" i="1"/>
  <c r="C140" i="1"/>
  <c r="C141" i="1"/>
  <c r="D111" i="1"/>
  <c r="D112" i="1"/>
  <c r="D113" i="1"/>
  <c r="D114" i="1"/>
  <c r="D117" i="1"/>
  <c r="D122" i="1"/>
  <c r="D123" i="1"/>
  <c r="D129" i="1"/>
  <c r="D130" i="1"/>
  <c r="D132" i="1"/>
  <c r="D133" i="1"/>
  <c r="D134" i="1"/>
  <c r="D135" i="1"/>
  <c r="D140" i="1"/>
  <c r="D141" i="1"/>
  <c r="D146" i="1"/>
  <c r="D109" i="1"/>
  <c r="C109" i="1"/>
  <c r="D16" i="1" l="1"/>
  <c r="D17" i="1"/>
  <c r="D26" i="1"/>
  <c r="D28" i="1"/>
  <c r="D29" i="1"/>
  <c r="D31" i="1"/>
  <c r="D33" i="1"/>
  <c r="D35" i="1"/>
  <c r="D36" i="1"/>
  <c r="D37" i="1"/>
  <c r="D50" i="1"/>
  <c r="D51" i="1"/>
  <c r="D52" i="1"/>
  <c r="D53" i="1"/>
  <c r="D54" i="1"/>
  <c r="D55" i="1"/>
  <c r="D62" i="1"/>
  <c r="D63" i="1"/>
  <c r="D65" i="1"/>
  <c r="D79" i="1"/>
  <c r="D76" i="1"/>
  <c r="D75" i="1"/>
  <c r="D78" i="1"/>
  <c r="D82" i="1"/>
  <c r="D86" i="1"/>
  <c r="D88" i="1"/>
  <c r="D89" i="1"/>
  <c r="D90" i="1"/>
  <c r="D94" i="1"/>
  <c r="D95" i="1"/>
  <c r="D97" i="1"/>
  <c r="D100" i="1"/>
  <c r="D101" i="1"/>
  <c r="D15" i="1"/>
  <c r="C16" i="1"/>
  <c r="C17" i="1"/>
  <c r="C26" i="1"/>
  <c r="C28" i="1"/>
  <c r="C29" i="1"/>
  <c r="C31" i="1"/>
  <c r="C33" i="1"/>
  <c r="C35" i="1"/>
  <c r="C36" i="1"/>
  <c r="C37" i="1"/>
  <c r="C50" i="1"/>
  <c r="C51" i="1"/>
  <c r="C52" i="1"/>
  <c r="C53" i="1"/>
  <c r="C54" i="1"/>
  <c r="C55" i="1"/>
  <c r="C62" i="1"/>
  <c r="C63" i="1"/>
  <c r="C65" i="1"/>
  <c r="C79" i="1"/>
  <c r="C76" i="1"/>
  <c r="C75" i="1"/>
  <c r="C78" i="1"/>
  <c r="C82" i="1"/>
  <c r="C86" i="1"/>
  <c r="C88" i="1"/>
  <c r="C89" i="1"/>
  <c r="C90" i="1"/>
  <c r="C94" i="1"/>
  <c r="C95" i="1"/>
  <c r="C97" i="1"/>
  <c r="C100" i="1"/>
  <c r="C101" i="1"/>
  <c r="C15" i="1"/>
</calcChain>
</file>

<file path=xl/sharedStrings.xml><?xml version="1.0" encoding="utf-8"?>
<sst xmlns="http://schemas.openxmlformats.org/spreadsheetml/2006/main" count="759" uniqueCount="537">
  <si>
    <t>Engine</t>
  </si>
  <si>
    <t>Operation</t>
  </si>
  <si>
    <t>Specified Torque (lb.ft)</t>
  </si>
  <si>
    <t>Description (size x length in inches)</t>
  </si>
  <si>
    <t>1/4 UNF x 1/2 setscrew</t>
  </si>
  <si>
    <t>5/16 UNC x 2 1/8 bolt</t>
  </si>
  <si>
    <t>5/16 UNF x 4 7/8 bolt</t>
  </si>
  <si>
    <t>Alternator to adjusting link</t>
  </si>
  <si>
    <t>Clutch attachment to flywheel</t>
  </si>
  <si>
    <t>Connecting rod bolt (Color dyed)</t>
  </si>
  <si>
    <t>3/8 UNF x 1.65 bolt</t>
  </si>
  <si>
    <t>Connecting rod bolt (Phosphated)</t>
  </si>
  <si>
    <t>5/16 UNF setscrew</t>
  </si>
  <si>
    <t>Cylinder block water drain plug</t>
  </si>
  <si>
    <t>1/2 x 20 NPT</t>
  </si>
  <si>
    <t>Cylinder head stud nut</t>
  </si>
  <si>
    <t>Fan attachment</t>
  </si>
  <si>
    <t>1/4 UNF x 3/4 setscrew</t>
  </si>
  <si>
    <t>3/8 UNF x 1.03 bolt</t>
  </si>
  <si>
    <t>Flywheel to crankshaft (Cad. Plated)</t>
  </si>
  <si>
    <t>Flywheel to crankshaft (Parkarised black)</t>
  </si>
  <si>
    <t>Fuel pump to cylinder block</t>
  </si>
  <si>
    <t>5/16 x 1.16 stud</t>
  </si>
  <si>
    <t>Gearbox and rear engine plate to block</t>
  </si>
  <si>
    <t>5/16 UNF x 1.56 stud</t>
  </si>
  <si>
    <t>5/16 UNF stud</t>
  </si>
  <si>
    <t>3/8 UNF stud</t>
  </si>
  <si>
    <t>Main bearing cap bolts</t>
  </si>
  <si>
    <t>7/16 UNF x 3 bolt</t>
  </si>
  <si>
    <t>Oil sump drain plug</t>
  </si>
  <si>
    <t>3/8 Dryseal tapered plug</t>
  </si>
  <si>
    <t>5/16 UNF x 5/8 setscrew</t>
  </si>
  <si>
    <t>Oil pressure switch</t>
  </si>
  <si>
    <t>3/8 x 18 NP Tapered plug</t>
  </si>
  <si>
    <t>Oil seal block attachment</t>
  </si>
  <si>
    <t>5/16 UNF x 0.94 screw</t>
  </si>
  <si>
    <t>5/16 UNF x 4.13 stud</t>
  </si>
  <si>
    <t>Rocker pedestal nut to cylinder head</t>
  </si>
  <si>
    <t>3/8 UNF x 3.09 stud</t>
  </si>
  <si>
    <t>Rear crankshaft seal</t>
  </si>
  <si>
    <t>5/16 UNF x 1 1/8 setscrew</t>
  </si>
  <si>
    <t>Rear engine mounting platform on frame</t>
  </si>
  <si>
    <t>Sealing block to engine plate</t>
  </si>
  <si>
    <t>14 mm x 3/4 long thread</t>
  </si>
  <si>
    <t>3/8 UNF x 2 1/8 bolt</t>
  </si>
  <si>
    <t>5/16 UNF x 3/8 setscrew</t>
  </si>
  <si>
    <t>5/16 UNF x 7/8 setscrew</t>
  </si>
  <si>
    <t>5/16 UNF x 1.16 stud</t>
  </si>
  <si>
    <t>Water elbow to water pump</t>
  </si>
  <si>
    <t>5/16 UNF x 1 3/4 bolt</t>
  </si>
  <si>
    <t>5/16 UNF x 1 setscrew</t>
  </si>
  <si>
    <t>5/16 UNF x 2 1/4 bolt</t>
  </si>
  <si>
    <t>5/16 UNF x 2 3/8 bolt</t>
  </si>
  <si>
    <t>Gearbox</t>
  </si>
  <si>
    <t>Boss to clutch housing</t>
  </si>
  <si>
    <t>Clutch to gearbox case</t>
  </si>
  <si>
    <t>3/8 UNF x 1 wedgelock bolt</t>
  </si>
  <si>
    <t>3/8 UNF x 1 1/8 setscrew</t>
  </si>
  <si>
    <t>Cover to gearbox case</t>
  </si>
  <si>
    <t>Cover plate to top cover</t>
  </si>
  <si>
    <t>Flange to mainshaft</t>
  </si>
  <si>
    <t>5/8 UNF nut</t>
  </si>
  <si>
    <t>Magnetic drain plug</t>
  </si>
  <si>
    <t>3/8 x 18 Dryseal plug</t>
  </si>
  <si>
    <t>Oil filler plug</t>
  </si>
  <si>
    <t>3/8 x N.P. taper plug</t>
  </si>
  <si>
    <t>Reversing light and seat belt switches</t>
  </si>
  <si>
    <t>10 mm switch</t>
  </si>
  <si>
    <t>Reverse idler spindle location screw</t>
  </si>
  <si>
    <t>5/16 UNF x 1 1/2 pointed screw</t>
  </si>
  <si>
    <t>Selector shaft to forks</t>
  </si>
  <si>
    <t>5/16 UNF x 0.84 taper setscrew</t>
  </si>
  <si>
    <t>Slave cylinder to boss</t>
  </si>
  <si>
    <t>Slave cylinder to clutch housing</t>
  </si>
  <si>
    <t>8 mm x 35 mm bolt</t>
  </si>
  <si>
    <t>Slave cylinder attachment</t>
  </si>
  <si>
    <t>Top cover to gearbox case</t>
  </si>
  <si>
    <t>1/4 UNF x 1 7/8 bolt</t>
  </si>
  <si>
    <t>1/4 UNF x 7/8 setscrew</t>
  </si>
  <si>
    <t>Overdrive (J Type)</t>
  </si>
  <si>
    <t>Adapter to gearbox</t>
  </si>
  <si>
    <t>1/4 UNF setscrew</t>
  </si>
  <si>
    <t>Overdrive to adapter</t>
  </si>
  <si>
    <t>1/4 stud</t>
  </si>
  <si>
    <t>Overdrive to rear engine mounting</t>
  </si>
  <si>
    <t>3/8 UNF/UNC stud</t>
  </si>
  <si>
    <t>Rear engine mounting attachment</t>
  </si>
  <si>
    <t>7/16 UNF bolt</t>
  </si>
  <si>
    <t>Steady strap to overdrive unit</t>
  </si>
  <si>
    <t>3/8 UNF</t>
  </si>
  <si>
    <t>Back plate attachment (axle shaft and hub)</t>
  </si>
  <si>
    <t>5/16 UNF bolt</t>
  </si>
  <si>
    <t>Bearing cap to housing</t>
  </si>
  <si>
    <t>3/8 UNF x 1.84 bolt</t>
  </si>
  <si>
    <t>3/8 UNF x 1 bolt</t>
  </si>
  <si>
    <t>Hub to axle shaft</t>
  </si>
  <si>
    <t>5/8 UNF</t>
  </si>
  <si>
    <t>Hypoid flange to pinion</t>
  </si>
  <si>
    <t>Plugs, drain and filler</t>
  </si>
  <si>
    <t>Rear axle to frame</t>
  </si>
  <si>
    <t>7/16 UNF x 7.4 bolt</t>
  </si>
  <si>
    <t>Rear axle nose mounting to frame</t>
  </si>
  <si>
    <t>3/8 UNF Special stud</t>
  </si>
  <si>
    <t>Road spring attachment</t>
  </si>
  <si>
    <t>Shaft joint to inner axle shaft</t>
  </si>
  <si>
    <t>Front Suspension</t>
  </si>
  <si>
    <t>5/16 UNF "U" bolt</t>
  </si>
  <si>
    <t>Anti-roll bar stud</t>
  </si>
  <si>
    <t>Ball assembly to upper wishbone</t>
  </si>
  <si>
    <t>Ball pin to vertical link</t>
  </si>
  <si>
    <t>7/16 UNF ball pin</t>
  </si>
  <si>
    <t>Brake caliper to mounting plate</t>
  </si>
  <si>
    <t>7/16 UNF x 1.31 bolts</t>
  </si>
  <si>
    <t>Front suspension and engine mounting bracket to frame</t>
  </si>
  <si>
    <t>3/8 UNF x 1 setscrew</t>
  </si>
  <si>
    <t>3/8 UNF x 1 1/8 bolt</t>
  </si>
  <si>
    <t>Fulcrum bracket to lower wishbone</t>
  </si>
  <si>
    <t>3/8 UNF x 2 3/8 bolt</t>
  </si>
  <si>
    <t>Fulcrum bracket to upper wishbone</t>
  </si>
  <si>
    <t>3/8 UNF x 2 1/4 bolt</t>
  </si>
  <si>
    <t>3/8 UNF x 2 1/2 bolt</t>
  </si>
  <si>
    <t>Stub axle to vertical link</t>
  </si>
  <si>
    <t>Tie rod end ball joint assembly</t>
  </si>
  <si>
    <t>Tie rod lever and dust cover to vertical link</t>
  </si>
  <si>
    <t>7/16 UNF x 1.88 bolt</t>
  </si>
  <si>
    <t>Trunnion to wishbone</t>
  </si>
  <si>
    <t>7/16 UNF x 2 1/2 bolt</t>
  </si>
  <si>
    <t>Wheel bearing nut to hub</t>
  </si>
  <si>
    <t>slotted nut</t>
  </si>
  <si>
    <t>Wire wheel adaptor nuts to hub</t>
  </si>
  <si>
    <t>Rear Suspension</t>
  </si>
  <si>
    <t>Pivot bracket to body floor</t>
  </si>
  <si>
    <t>3/8 UNF x 1 7/8 setscrew</t>
  </si>
  <si>
    <t>Spring to pivot bracket</t>
  </si>
  <si>
    <t>5/16 UNF 2 5/8 bolt</t>
  </si>
  <si>
    <t>Spring ends to vertical links</t>
  </si>
  <si>
    <t>7/16 UNF x 3 3/8 bolt</t>
  </si>
  <si>
    <t>Steering</t>
  </si>
  <si>
    <t>Ball joint to tie rod lock nut</t>
  </si>
  <si>
    <t>1/2 UNF on tie rod</t>
  </si>
  <si>
    <t>Column lower assembly to bracket</t>
  </si>
  <si>
    <t>Coupling lower to upper clamp</t>
  </si>
  <si>
    <t>1/4 UNF bolt</t>
  </si>
  <si>
    <t>5/16 UNF x 1 1/4 bolt</t>
  </si>
  <si>
    <t>Rack mounting' to frame</t>
  </si>
  <si>
    <t>Road wheel to hub</t>
  </si>
  <si>
    <t>Safety clamp socket setscrew</t>
  </si>
  <si>
    <t>7/16 UNF setscrew</t>
  </si>
  <si>
    <t>Steering column lock attachment</t>
  </si>
  <si>
    <t>tighten to sheer</t>
  </si>
  <si>
    <t>5/19 UNF torque head screw</t>
  </si>
  <si>
    <t>Steering column safety clamp</t>
  </si>
  <si>
    <t>Steering wheel to column</t>
  </si>
  <si>
    <t>9/16 UNF x 1 1/16" nut</t>
  </si>
  <si>
    <t>Body</t>
  </si>
  <si>
    <t>Accelerator mounting bracket</t>
  </si>
  <si>
    <t>5/16 UNF x 1 1/2 bolt</t>
  </si>
  <si>
    <t>Accelerator mounting bracket to dash</t>
  </si>
  <si>
    <t>Bonnet hinge pivot to support bracket</t>
  </si>
  <si>
    <t>Bumper to rear body wing sides</t>
  </si>
  <si>
    <t>5/16 UNF x 3/4 setscrew</t>
  </si>
  <si>
    <t>Bumper assembly to rear support and support attachment</t>
  </si>
  <si>
    <t>3/8 UNF setscrew</t>
  </si>
  <si>
    <t>Clutch and brake pedal mounting bracket</t>
  </si>
  <si>
    <t>1/4 UNF x 5/8 setscrew</t>
  </si>
  <si>
    <t>Clutch and brake master cylinder attachment</t>
  </si>
  <si>
    <t>Door hinge to body</t>
  </si>
  <si>
    <t>Door hinge to door</t>
  </si>
  <si>
    <t>Seat slide attachment</t>
  </si>
  <si>
    <t>Seat slide to floor</t>
  </si>
  <si>
    <t>Specified Torque (N.m)</t>
  </si>
  <si>
    <t>Specified Torque (kgf.m)</t>
  </si>
  <si>
    <t>Conversion factors</t>
  </si>
  <si>
    <t>lb.fr to N.m</t>
  </si>
  <si>
    <t xml:space="preserve"> lb.fr to kgf.m</t>
  </si>
  <si>
    <t>kgf.m to N.m</t>
  </si>
  <si>
    <t>kgf.m to lb.ft</t>
  </si>
  <si>
    <t>N.m to lb.ft</t>
  </si>
  <si>
    <t>N.m to kgf.m</t>
  </si>
  <si>
    <t>Drive Shaft, Differential and Rear Axle</t>
  </si>
  <si>
    <t>Air cleaner cover to backplate</t>
  </si>
  <si>
    <t>Alternator mounting bracket to cylinder block</t>
  </si>
  <si>
    <t>Alternator to mounting bracket</t>
  </si>
  <si>
    <t>Alternator bracket to engine plate</t>
  </si>
  <si>
    <t>5/16 UNC x 7/8 setscrew</t>
  </si>
  <si>
    <t>1/2 UNF x 1 setscrew</t>
  </si>
  <si>
    <t>Bearing cap bolts</t>
  </si>
  <si>
    <t>Breather pipe petrol pump attachment</t>
  </si>
  <si>
    <t>Cylinder head attachment</t>
  </si>
  <si>
    <t>5/16 UNF x 3 bolt</t>
  </si>
  <si>
    <t>Camshaft chainwheel attachment</t>
  </si>
  <si>
    <t xml:space="preserve">5/16 UNF </t>
  </si>
  <si>
    <t>Air cleaner attachment to carburettor</t>
  </si>
  <si>
    <t>Carburettor attachment</t>
  </si>
  <si>
    <t>5/16 UNF x 1.50 stud</t>
  </si>
  <si>
    <t>5/16 UNC x 3/4 setscrew</t>
  </si>
  <si>
    <t>Coil attachments</t>
  </si>
  <si>
    <t>5/16 UNF x 1/2 setscrew</t>
  </si>
  <si>
    <t>Crankshaft sealing block to cylinder block</t>
  </si>
  <si>
    <t>Crankshaft oil retaining cover to cylinder block</t>
  </si>
  <si>
    <t>Crankshaft pulley attachment nut</t>
  </si>
  <si>
    <t>5/16 UNF x 1 1/8 bolt</t>
  </si>
  <si>
    <t>5/16 UNF x 0.94 Ch. head</t>
  </si>
  <si>
    <t>5/8 UNF x 2 bolt - 1.56</t>
  </si>
  <si>
    <t>7/16 UNF x 4.84 stud</t>
  </si>
  <si>
    <t>7/16 UNF stud</t>
  </si>
  <si>
    <t>3/8 UNF x 1.63 stud</t>
  </si>
  <si>
    <t>Distributor pedestal attachment</t>
  </si>
  <si>
    <t>3/8 x 16 UNC stud</t>
  </si>
  <si>
    <t>7/16 UNF x 1.06 bolt</t>
  </si>
  <si>
    <t>Flywheel to crankshaft GT6 Mk3</t>
  </si>
  <si>
    <t>Cylinder head to block GT6 Mk3</t>
  </si>
  <si>
    <t>Camshaft chainwheel to camshaft GT6 Mk3</t>
  </si>
  <si>
    <t>Inlet manifold to head GT6 Mk3</t>
  </si>
  <si>
    <t>5/16 UNF x 3 3/4 bolt</t>
  </si>
  <si>
    <t xml:space="preserve">Distributor to pedestal </t>
  </si>
  <si>
    <t>Distributor clamp bolt</t>
  </si>
  <si>
    <t>Emission valve to bracket</t>
  </si>
  <si>
    <t>Engine plate front to engine</t>
  </si>
  <si>
    <t>Engine plate and locating plate to front of block</t>
  </si>
  <si>
    <t>Engine plate to engine and gearbox</t>
  </si>
  <si>
    <t>Engine plate to gearbox</t>
  </si>
  <si>
    <t>Engine plate to rear of cylinder block</t>
  </si>
  <si>
    <t>Exhaust manifold attachment</t>
  </si>
  <si>
    <t>Exhaust pipe to mainfold GT6 Mk3</t>
  </si>
  <si>
    <t>Exhaust &amp; inlet manifold attachment</t>
  </si>
  <si>
    <t>5/16 UNF x 1.31 stud</t>
  </si>
  <si>
    <t>1/4 BSF x 1 5/8 bolt</t>
  </si>
  <si>
    <t>3/8 UNF dowel bolt</t>
  </si>
  <si>
    <t>5/16 UNF x 1.84 stud</t>
  </si>
  <si>
    <t>3/8 UNF x 1.34 stud</t>
  </si>
  <si>
    <t>3/8 UNF x 1 5/8 bolt</t>
  </si>
  <si>
    <t>Inlet manifold to exhaust manifold</t>
  </si>
  <si>
    <t>Generator mounting bracket to cylinder block</t>
  </si>
  <si>
    <t>Generator bracket to engine plate</t>
  </si>
  <si>
    <t>Generator to mounting bracket</t>
  </si>
  <si>
    <t>Generator to adjusting link</t>
  </si>
  <si>
    <t>Inlet manifold attachment</t>
  </si>
  <si>
    <t>3/8 UNF x 1.56 stud</t>
  </si>
  <si>
    <t>1/2 UNF x 7/8 setscrew</t>
  </si>
  <si>
    <t>5/16 UNF x 1 11/32 bolt</t>
  </si>
  <si>
    <t>Lifting eye attachment</t>
  </si>
  <si>
    <t>Mounting rubber mounting bracket to engine</t>
  </si>
  <si>
    <t>Mounting rubber to chassis front</t>
  </si>
  <si>
    <t>Mounting rubber mounting bracket front</t>
  </si>
  <si>
    <t>Mounting rubber attachment rear</t>
  </si>
  <si>
    <t>3/8 UNF x 3/4 setscrew</t>
  </si>
  <si>
    <t>3/8 UNF x 1 1/2 bolt</t>
  </si>
  <si>
    <t>3/8 UNF mounting</t>
  </si>
  <si>
    <t>5/16 UNF mounting</t>
  </si>
  <si>
    <t>Oil filter attachment</t>
  </si>
  <si>
    <t>Oil gallery plug</t>
  </si>
  <si>
    <t>Oil pump to cylinder block GT6 Mk3</t>
  </si>
  <si>
    <t>7/16 UNC bolt</t>
  </si>
  <si>
    <t>1/4 UNF x 1/2 plug</t>
  </si>
  <si>
    <t>3/8 UNF Dryseal plug</t>
  </si>
  <si>
    <t>1/2 NF x 0.38 core plug</t>
  </si>
  <si>
    <t>1/4 NPSI plug</t>
  </si>
  <si>
    <t>1/4 UNF x 3</t>
  </si>
  <si>
    <t>1/4 UNF x 3 3/8</t>
  </si>
  <si>
    <t>Rocker pedestal attachment GT6 Mk3</t>
  </si>
  <si>
    <t>Rocker cover attachment to head</t>
  </si>
  <si>
    <t>Rocker pedestal attachment</t>
  </si>
  <si>
    <t>3/8 UNF x 3.89 stud</t>
  </si>
  <si>
    <t>Rocker shaft locating screw</t>
  </si>
  <si>
    <t>Rocker oil feed</t>
  </si>
  <si>
    <t>N° 12 x 28 UNF screw</t>
  </si>
  <si>
    <t>Spark plug attachment to head</t>
  </si>
  <si>
    <t>Starter motor attachment</t>
  </si>
  <si>
    <t>Sump attachment</t>
  </si>
  <si>
    <t>Sump drain plug</t>
  </si>
  <si>
    <t>Timing cover and engine plate attachment</t>
  </si>
  <si>
    <t>Timing cover to engine plate</t>
  </si>
  <si>
    <t>Timing cover and engine plate to cylinder block</t>
  </si>
  <si>
    <t>5/16 UNF x 3/8 pan head setscrew
should maintain a minimum of 4 lb.ft (0.6 kgf.m or 5 N.m) after a settling period</t>
  </si>
  <si>
    <t>5/16 UNF x 5/8 setscrew
should maintain a minimum of 8 lb.ft (1.1 kgf.m or 10 N.m) after a settling period</t>
  </si>
  <si>
    <t>Water elbow attachment</t>
  </si>
  <si>
    <t>Water pipe adaptor to inlet manifold</t>
  </si>
  <si>
    <t>1/2 banjo bolt</t>
  </si>
  <si>
    <t>Water pump to bearing housing attachment</t>
  </si>
  <si>
    <t>Water pulley to spindle</t>
  </si>
  <si>
    <t>5/16 UNF spindle</t>
  </si>
  <si>
    <t>Water pump to cylinder block</t>
  </si>
  <si>
    <t>5/16 UNF x 3 1/8 bolt</t>
  </si>
  <si>
    <t>Overdrive adaptor to gearbox case</t>
  </si>
  <si>
    <t>Overdrive support attachments</t>
  </si>
  <si>
    <t>Propellor shaft attachment flange to mainshaft</t>
  </si>
  <si>
    <t>Propellor shaft to flange</t>
  </si>
  <si>
    <t>Bell housing attachment</t>
  </si>
  <si>
    <t>Clutch slave cylinder attachment</t>
  </si>
  <si>
    <t>Extension to gearbox</t>
  </si>
  <si>
    <t>Fulcrum reverse operating lever</t>
  </si>
  <si>
    <t>Drain plug and filler</t>
  </si>
  <si>
    <t>Gearlever coupling to operating shaft</t>
  </si>
  <si>
    <t>Gearlever to operating shaft</t>
  </si>
  <si>
    <t>Gearlever knob attachement</t>
  </si>
  <si>
    <t>Selector fork attachment</t>
  </si>
  <si>
    <t>Top cover attachment</t>
  </si>
  <si>
    <t>Top cover to extension</t>
  </si>
  <si>
    <t>3/8 UNF x 1 wedgelock bolt setscrew</t>
  </si>
  <si>
    <t>3/8 x 18 NP Dryseal plug</t>
  </si>
  <si>
    <t>3/8 UNF lever</t>
  </si>
  <si>
    <t>1/4 UNF x 1 1/8 bolt</t>
  </si>
  <si>
    <t>5/16 NC knob</t>
  </si>
  <si>
    <t>Maximum value</t>
  </si>
  <si>
    <t>5/16 UNF mainshaft</t>
  </si>
  <si>
    <t>5/16 UNF taper wedgelock setscrew</t>
  </si>
  <si>
    <t>1/4 UNF x 1 setscrew</t>
  </si>
  <si>
    <t>1/4 UNF x 1 3/8 setscrew</t>
  </si>
  <si>
    <t>Crown wheel to differential case</t>
  </si>
  <si>
    <t>Drain and filler plug</t>
  </si>
  <si>
    <t>Front mounting plate to axle</t>
  </si>
  <si>
    <t>Front mounting plate to chassis frame</t>
  </si>
  <si>
    <t>Hypoid housing</t>
  </si>
  <si>
    <t>Inner axle flange to drive shaft</t>
  </si>
  <si>
    <t>Propeller attachment flange to hypoid pinion</t>
  </si>
  <si>
    <t>Propeller attachment to flange</t>
  </si>
  <si>
    <t>Rear axle mounting</t>
  </si>
  <si>
    <t>Hypoid pinion attachment GT6 Mk3</t>
  </si>
  <si>
    <t>Intermediate drive shaft to flange GT6 Mk3</t>
  </si>
  <si>
    <t>Outer drive shaft to axle shaft GT6 Mk3</t>
  </si>
  <si>
    <t>Rear axle mounting to hypoid housing GT6 Mk3</t>
  </si>
  <si>
    <t>Rear road spring to axle</t>
  </si>
  <si>
    <t>Rear hub to outer shaft GT6 Mk3</t>
  </si>
  <si>
    <t>Rotoflex coupling attachment GT6 Mk3</t>
  </si>
  <si>
    <t>3/8 UNF bolt</t>
  </si>
  <si>
    <t>5/8 UNF on pinion</t>
  </si>
  <si>
    <t>5/8 UNF on shaft</t>
  </si>
  <si>
    <t>1/2 x 2.63</t>
  </si>
  <si>
    <t>3/8 UNF x 0.63 bolt</t>
  </si>
  <si>
    <t>3/8 x 18 NP Dryseal</t>
  </si>
  <si>
    <t>3/8 UNF weld bolt</t>
  </si>
  <si>
    <t>3/8 UNF bolt
Tighten to 28 lb.ft (3,9 kgf.m or 38 N.m) on reassembly</t>
  </si>
  <si>
    <t>Front and rear attachment of propeller (drive) shaft</t>
  </si>
  <si>
    <t>Hypoid housing to axle housing</t>
  </si>
  <si>
    <t>5/8 UNF pinion</t>
  </si>
  <si>
    <t>Accelerator fulcrum bracket to body</t>
  </si>
  <si>
    <t>Battery earth to dash</t>
  </si>
  <si>
    <t>Body attachment - dash to chassis outrigger</t>
  </si>
  <si>
    <t>Body attachment - main floor to chassis outrigger</t>
  </si>
  <si>
    <t>Body attachment - heelboard crossmember to chassis</t>
  </si>
  <si>
    <t>Bonnet link attachment</t>
  </si>
  <si>
    <t>Bonnet hinge tube to pivot brackets</t>
  </si>
  <si>
    <t>Bonnet lock catch plate attachment</t>
  </si>
  <si>
    <t>Bonnet pivot bracket to chassis frame</t>
  </si>
  <si>
    <t>Bonnet tube attachment</t>
  </si>
  <si>
    <t>Bonnet stay bracket</t>
  </si>
  <si>
    <t>Brake and clutch pedal and master cylinder bracket attachment</t>
  </si>
  <si>
    <t xml:space="preserve">Brake and clutch master cylinder to bracket </t>
  </si>
  <si>
    <t>Bumper side attachment -rear</t>
  </si>
  <si>
    <t>Bumper support to frame - front</t>
  </si>
  <si>
    <t>Bumper support to front</t>
  </si>
  <si>
    <t>Door hinge attachment</t>
  </si>
  <si>
    <t>Door glass channel attachment</t>
  </si>
  <si>
    <t>Door lock to door</t>
  </si>
  <si>
    <t>Door lock striker to B post</t>
  </si>
  <si>
    <t>Door vent to door and mounting bracket</t>
  </si>
  <si>
    <t>Drain tap to radiator</t>
  </si>
  <si>
    <t>Facia to support bracket</t>
  </si>
  <si>
    <t>Facia support bracket to floor</t>
  </si>
  <si>
    <t>Grab handle attachment</t>
  </si>
  <si>
    <t>Handbrake fulcrum pin</t>
  </si>
  <si>
    <t>Heater to dash shelf</t>
  </si>
  <si>
    <t>Horn attachment</t>
  </si>
  <si>
    <t>Luggage floor to channel</t>
  </si>
  <si>
    <t>Luggage support rail  to board and front angle</t>
  </si>
  <si>
    <t>Overrider mounting brackets to spring bar</t>
  </si>
  <si>
    <t>Petrol tank to body</t>
  </si>
  <si>
    <t>Radiator to frame</t>
  </si>
  <si>
    <t>Radiator overflow bottle attachment</t>
  </si>
  <si>
    <t>Rear door hinge attachment</t>
  </si>
  <si>
    <t>Seat to slide</t>
  </si>
  <si>
    <t>Safety seat belt attachment to tunnel and sill</t>
  </si>
  <si>
    <t>Safety seat belt attachment to rear wheel arch</t>
  </si>
  <si>
    <t>Window regulator to door</t>
  </si>
  <si>
    <t>Windscreen wiper motor attachment</t>
  </si>
  <si>
    <t>Windscreen frame to roof</t>
  </si>
  <si>
    <t>Windscreen frame to front deck</t>
  </si>
  <si>
    <t>Windscreen frame to body outer</t>
  </si>
  <si>
    <t>Clamp to steering column</t>
  </si>
  <si>
    <t>Clamp socket screw</t>
  </si>
  <si>
    <t>Coupling pinch bolts</t>
  </si>
  <si>
    <t>Facia column clamp mounting bracket</t>
  </si>
  <si>
    <t>Facia clamp upper and lower to mounting bracket</t>
  </si>
  <si>
    <t>Facia clamp to support bracket</t>
  </si>
  <si>
    <t>Facia clamp support bracket to channel</t>
  </si>
  <si>
    <t>Outer ball joint to tie rod lever</t>
  </si>
  <si>
    <t>Outer ball joint to tie rod lock nut</t>
  </si>
  <si>
    <t>Steering wheel attachment</t>
  </si>
  <si>
    <t>Steering rack to chassis</t>
  </si>
  <si>
    <t>Chassis Frame and Exhaust System</t>
  </si>
  <si>
    <t>Brake four-way and three-way to chassis</t>
  </si>
  <si>
    <t>Exhaust attachment clip to bracket</t>
  </si>
  <si>
    <t>5/16 UNF x 2 7/8 bolt</t>
  </si>
  <si>
    <t>5/16 UNF x 2 3/4 bolt</t>
  </si>
  <si>
    <t>Exhaust front clip to silencer</t>
  </si>
  <si>
    <t>Exhaust intermediate silencer attachment</t>
  </si>
  <si>
    <t>Exhaust mounting bracket to axle mounting plate</t>
  </si>
  <si>
    <t>Exhaust pipe clip to exhaust and rear mounting</t>
  </si>
  <si>
    <t>5/16 UNF x 2 1/2 bolt</t>
  </si>
  <si>
    <t>Exhaust pipe flexible strip attachment</t>
  </si>
  <si>
    <t>Exhaust pipe front clip to mounting</t>
  </si>
  <si>
    <t>5/16 UNF x 2 5/8 bolt</t>
  </si>
  <si>
    <t>Exhaust silencer and tail pipe support</t>
  </si>
  <si>
    <t>Brake bleeder screws</t>
  </si>
  <si>
    <t>Brake pipe connections , single and double flares</t>
  </si>
  <si>
    <t>Front suspension mounting turret to chassis</t>
  </si>
  <si>
    <t>Rear engine mounting bracket and platform to chassis</t>
  </si>
  <si>
    <t>1/4 UNF x 1/4 bolt</t>
  </si>
  <si>
    <t>7/16 UNF grob screw</t>
  </si>
  <si>
    <t>1/4 UNF x 2 3/8 bolt</t>
  </si>
  <si>
    <t>1/4 UNF x 1/2 bolt</t>
  </si>
  <si>
    <t>1/2 UNF lock nut on tie rod</t>
  </si>
  <si>
    <t>3/8 UNF ball pin</t>
  </si>
  <si>
    <t>9/16 whit. column</t>
  </si>
  <si>
    <t>1/4 UNF x 1 1/4 pointed screw</t>
  </si>
  <si>
    <t>5/16 UNF x 3 1/4 bolt</t>
  </si>
  <si>
    <t>5/16 UNF x 3 1/2 pointed bolt</t>
  </si>
  <si>
    <t>5/16 UNF x 3 pointed bolt</t>
  </si>
  <si>
    <t>3/8 UNF x 1 3/4 bolt</t>
  </si>
  <si>
    <t>Body attachment - seat pan to chassis crossmember</t>
  </si>
  <si>
    <t>1/4 UNF x 1 bolt</t>
  </si>
  <si>
    <t>1/4 UNF x 1 1/4 bolt</t>
  </si>
  <si>
    <t>3/8 UNF x 2 bolt</t>
  </si>
  <si>
    <t>1/4 UNF x 1/2 weld bolt</t>
  </si>
  <si>
    <t>Bumper and overrider to chassis bracket</t>
  </si>
  <si>
    <t>5/16 UNF x 2 1/8 bolt</t>
  </si>
  <si>
    <t>3/8 UNF coach bolt</t>
  </si>
  <si>
    <t>1/4 UNF x 5/8 pointed setscrew</t>
  </si>
  <si>
    <t>1/4 UNF spigot point setscrew</t>
  </si>
  <si>
    <t>1/4 PTF taper thread</t>
  </si>
  <si>
    <t>1/4 UNF x 1/8 pan hd setscrew</t>
  </si>
  <si>
    <t>5/16 UNF x 1 1/8 pointed setscrew</t>
  </si>
  <si>
    <t>3/8 UNF shouldered pin</t>
  </si>
  <si>
    <t>1/4 UNF x 3/4 c/sunk setscrew</t>
  </si>
  <si>
    <t>5/16 UNF x 3 5/8 bolt</t>
  </si>
  <si>
    <t>1/4 UNF x 5/8 weld bolt</t>
  </si>
  <si>
    <t>7/16 UNF special eye bolt</t>
  </si>
  <si>
    <t>Valence attachments</t>
  </si>
  <si>
    <t>1/4 UNF x 3/4 pointed setscrew</t>
  </si>
  <si>
    <t>5/16 UNF x 2 1/4 c/sunk setscrew</t>
  </si>
  <si>
    <t>Anti-roll bar link attachment</t>
  </si>
  <si>
    <t>Brake disc to hub</t>
  </si>
  <si>
    <t>Caliper mounting plate to vertcal link and tie rod</t>
  </si>
  <si>
    <t>Caliper to mounting bracket</t>
  </si>
  <si>
    <t>Damper attachment top</t>
  </si>
  <si>
    <t>Damper attachment bottom</t>
  </si>
  <si>
    <t>Wishbone attachment to top fulcrum brackets</t>
  </si>
  <si>
    <t>Wishbone attachment to lower fulcrum brackets</t>
  </si>
  <si>
    <t>Wishbone to frame</t>
  </si>
  <si>
    <t>Wheel attachment disc type</t>
  </si>
  <si>
    <t>Wheel hub attachment</t>
  </si>
  <si>
    <t>Wire wheel extension attachment</t>
  </si>
  <si>
    <t>Anti-roll bar fixing GT6 Mk3</t>
  </si>
  <si>
    <t>3/8 UNF on stud</t>
  </si>
  <si>
    <t>Anti-roll bar link attachment GT6 Mk3</t>
  </si>
  <si>
    <t>3/8 UNF on link</t>
  </si>
  <si>
    <t>Anti-roll bar assembly attachment GT6 Mk3</t>
  </si>
  <si>
    <t>7/16 UNF on link</t>
  </si>
  <si>
    <t>Ball pin to vertical link GT6 Mk3</t>
  </si>
  <si>
    <t>Brake disc to hub GT6 Mk3</t>
  </si>
  <si>
    <t>Fulcrum bracket to lower wishbone GT6 Mk3</t>
  </si>
  <si>
    <t>Mounting bracket to frame GT6 Mk3</t>
  </si>
  <si>
    <t>Mounting plate and tie rod lever to vertical links GT6 Mk3</t>
  </si>
  <si>
    <t>Anti-roll bar to chassis</t>
  </si>
  <si>
    <t>7/16 UNF link</t>
  </si>
  <si>
    <t>3/8 UNF x 1 1/4 bolt</t>
  </si>
  <si>
    <t>7/16 UNF x 1 5/16 bolt</t>
  </si>
  <si>
    <t>1/4 UNF mounting plate</t>
  </si>
  <si>
    <t>5/16 UNF axle</t>
  </si>
  <si>
    <t>1/2 UNF axle</t>
  </si>
  <si>
    <t>5 lb.ft (0.7 kgf.m or 6.8 N.m) while spinning hub then back off to nearest flat</t>
  </si>
  <si>
    <t>3/8 UNF x fulcrum brackets</t>
  </si>
  <si>
    <t>Tighten to 5 lb.ft (0,7 kgf.m or 6.8 N.m). Unscrew one flat and insert Split pin .003 - .005 (6,076-0.127 mm hub end float)</t>
  </si>
  <si>
    <t>Brake back plate attachment</t>
  </si>
  <si>
    <t>Damper bottom mounting</t>
  </si>
  <si>
    <t>Damper top mounting</t>
  </si>
  <si>
    <t>Damper top fixing</t>
  </si>
  <si>
    <t>Up to Commission Numbers KE 20001 and KF 20001</t>
  </si>
  <si>
    <t>Wishbone to vertical link</t>
  </si>
  <si>
    <t>Lock nut on radius arm GT6 Mk3</t>
  </si>
  <si>
    <t>Radius arm bracket to floor GT6 Mk3</t>
  </si>
  <si>
    <t>Radius arm bracket to plate GT6 Mk3</t>
  </si>
  <si>
    <t>Radius arm to bracket on vertical link GT6 Mk3</t>
  </si>
  <si>
    <t>Rear damper attachment GT6 Mk3</t>
  </si>
  <si>
    <t>Rear road spring to vertical link GT6 Mk3</t>
  </si>
  <si>
    <t>Vertical link to rear brake GT6 Mk3</t>
  </si>
  <si>
    <t>Wheel to hub GT6 Mk3</t>
  </si>
  <si>
    <t>Wishbone to frame GT6 Mk3</t>
  </si>
  <si>
    <t>Wishbone to vertical link GT6 Mk3</t>
  </si>
  <si>
    <t>From Commission Numbers KE 20001 and KF 20001 onwards</t>
  </si>
  <si>
    <t>Axle mounting nose piece GT6 Mk3</t>
  </si>
  <si>
    <t>Damper attachment GT6 Mk3</t>
  </si>
  <si>
    <t>Damper lower attachment GT6 Mk3</t>
  </si>
  <si>
    <t>Pivot bracket to body GT6 Mk3</t>
  </si>
  <si>
    <t>Radius arm to pivot bracket GT6 Mk3</t>
  </si>
  <si>
    <t>Rear hub to axle shaft GT6 Mk3</t>
  </si>
  <si>
    <t>Rear road spring and pivot bracket GT6 Mk3</t>
  </si>
  <si>
    <t>Servo attachment bracket GT6 Mk3</t>
  </si>
  <si>
    <t>Servo attachment bracket to shelf GT6 Mk3</t>
  </si>
  <si>
    <t>Vertical link plate to rear hub GT6 Mk3</t>
  </si>
  <si>
    <t>Wheel attachment GT6 Mk3</t>
  </si>
  <si>
    <t>Intermediate drive shaft to flange</t>
  </si>
  <si>
    <t>Lock nut on radius rod</t>
  </si>
  <si>
    <t>Mounting bracket to vertical link</t>
  </si>
  <si>
    <t>Outer drive shaft to rear hub</t>
  </si>
  <si>
    <t xml:space="preserve">Radius arm attachment </t>
  </si>
  <si>
    <t>Radius arm mounting bracket to attachment plate</t>
  </si>
  <si>
    <t>Radius arm mounting bracket to vertical link</t>
  </si>
  <si>
    <t>Radius arm pivot brackets to floor</t>
  </si>
  <si>
    <t>Radius arm to bracket</t>
  </si>
  <si>
    <t>Rotoflex coupling to flange</t>
  </si>
  <si>
    <t>Road spring to axle housing</t>
  </si>
  <si>
    <t>Road spring eye to vertical link</t>
  </si>
  <si>
    <t>Vertical link plates to rear hub and spring ends</t>
  </si>
  <si>
    <t>Wheel attachment disc</t>
  </si>
  <si>
    <t>Wheel hub to axle shaft</t>
  </si>
  <si>
    <t>1/2 UNF on rod</t>
  </si>
  <si>
    <t>1/2 UNF x 7 bolt</t>
  </si>
  <si>
    <t>7/16 UNF x 4 bolt</t>
  </si>
  <si>
    <t>3/8 UNF x 7/8 setscrew</t>
  </si>
  <si>
    <t>1/2 UNF x 7 1/2 bolt</t>
  </si>
  <si>
    <t>1/2 UNF</t>
  </si>
  <si>
    <t>5/16 UNF vertical link</t>
  </si>
  <si>
    <t>1/2 UNF fulcrum pin</t>
  </si>
  <si>
    <t>1/2 UNF x 2 3/4 bolt</t>
  </si>
  <si>
    <t>3/8 UNF x 2 5/8 bolt</t>
  </si>
  <si>
    <t>3/8 UNF x 1 3/2 setscrew</t>
  </si>
  <si>
    <t>3/8 UNF wheel stud</t>
  </si>
  <si>
    <t>1/2 UNF x 3.19 bolt</t>
  </si>
  <si>
    <t>1/2 UNF x 2 5/8 bolt</t>
  </si>
  <si>
    <t>3/8 UNF shaft</t>
  </si>
  <si>
    <t>Lower wishbone outer</t>
  </si>
  <si>
    <t>3/8 UNF on shaft</t>
  </si>
  <si>
    <t>5/16 UNF x 2 5/8</t>
  </si>
  <si>
    <t>5/16 UNF x 5/8</t>
  </si>
  <si>
    <t>7/16 UNF x 3 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</si>
</sst>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8"/>
      <color rgb="FFCC0000"/>
      <name val="Arial"/>
      <family val="2"/>
    </font>
    <font>
      <b/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165" fontId="3" fillId="0" borderId="0" xfId="0" applyNumberFormat="1" applyFont="1"/>
    <xf numFmtId="165" fontId="4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3" fillId="0" borderId="0" xfId="0" quotePrefix="1" applyFont="1"/>
    <xf numFmtId="16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 inden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3" xfId="0" applyFont="1" applyBorder="1" applyAlignment="1">
      <alignment vertical="top" wrapText="1" indent="1"/>
    </xf>
    <xf numFmtId="165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0"/>
  <sheetViews>
    <sheetView tabSelected="1" view="pageBreakPreview" topLeftCell="A234" zoomScale="60" zoomScaleNormal="100" workbookViewId="0">
      <selection activeCell="A14" sqref="A14"/>
    </sheetView>
  </sheetViews>
  <sheetFormatPr baseColWidth="10" defaultRowHeight="23.25" x14ac:dyDescent="0.35"/>
  <cols>
    <col min="1" max="1" width="96.85546875" style="6" customWidth="1"/>
    <col min="2" max="2" width="36.28515625" style="4" customWidth="1"/>
    <col min="3" max="3" width="41.28515625" style="4" customWidth="1"/>
    <col min="4" max="4" width="36" style="5" customWidth="1"/>
    <col min="5" max="5" width="57.28515625" style="6" customWidth="1"/>
    <col min="6" max="16384" width="11.42578125" style="6"/>
  </cols>
  <sheetData>
    <row r="2" spans="1:5" x14ac:dyDescent="0.35">
      <c r="A2" s="3" t="s">
        <v>172</v>
      </c>
    </row>
    <row r="4" spans="1:5" x14ac:dyDescent="0.35">
      <c r="A4" s="7" t="s">
        <v>173</v>
      </c>
      <c r="B4" s="8">
        <v>1.355818</v>
      </c>
    </row>
    <row r="5" spans="1:5" x14ac:dyDescent="0.35">
      <c r="A5" s="7" t="s">
        <v>174</v>
      </c>
      <c r="B5" s="8">
        <v>0.13825496000000001</v>
      </c>
    </row>
    <row r="6" spans="1:5" x14ac:dyDescent="0.35">
      <c r="A6" s="7" t="s">
        <v>175</v>
      </c>
      <c r="B6" s="8">
        <v>9.8066499999999994</v>
      </c>
    </row>
    <row r="7" spans="1:5" x14ac:dyDescent="0.35">
      <c r="A7" s="7" t="s">
        <v>176</v>
      </c>
      <c r="B7" s="8">
        <v>7.2330135760000003</v>
      </c>
    </row>
    <row r="8" spans="1:5" x14ac:dyDescent="0.35">
      <c r="A8" s="7" t="s">
        <v>177</v>
      </c>
      <c r="B8" s="8">
        <v>0.73756212099999996</v>
      </c>
    </row>
    <row r="9" spans="1:5" x14ac:dyDescent="0.35">
      <c r="A9" s="9" t="s">
        <v>178</v>
      </c>
      <c r="B9" s="8">
        <v>0.101971621</v>
      </c>
    </row>
    <row r="10" spans="1:5" x14ac:dyDescent="0.35">
      <c r="A10" s="10"/>
    </row>
    <row r="11" spans="1:5" ht="23.25" customHeight="1" x14ac:dyDescent="0.35">
      <c r="A11" s="2" t="s">
        <v>0</v>
      </c>
      <c r="B11" s="2"/>
      <c r="C11" s="2"/>
      <c r="D11" s="2"/>
      <c r="E11" s="2"/>
    </row>
    <row r="12" spans="1:5" ht="19.5" customHeight="1" x14ac:dyDescent="0.35">
      <c r="A12" s="1"/>
      <c r="B12" s="11" t="s">
        <v>304</v>
      </c>
      <c r="C12" s="12" t="s">
        <v>304</v>
      </c>
      <c r="D12" s="11" t="s">
        <v>304</v>
      </c>
      <c r="E12" s="1"/>
    </row>
    <row r="13" spans="1:5" ht="9" customHeight="1" x14ac:dyDescent="0.35">
      <c r="A13" s="13"/>
      <c r="B13" s="13"/>
      <c r="C13" s="13"/>
      <c r="D13" s="13"/>
      <c r="E13" s="13"/>
    </row>
    <row r="14" spans="1:5" ht="39.950000000000003" customHeight="1" x14ac:dyDescent="0.35">
      <c r="A14" s="14" t="s">
        <v>1</v>
      </c>
      <c r="B14" s="15" t="s">
        <v>2</v>
      </c>
      <c r="C14" s="15" t="s">
        <v>171</v>
      </c>
      <c r="D14" s="16" t="s">
        <v>170</v>
      </c>
      <c r="E14" s="17" t="s">
        <v>3</v>
      </c>
    </row>
    <row r="15" spans="1:5" ht="39.950000000000003" customHeight="1" x14ac:dyDescent="0.35">
      <c r="A15" s="18" t="s">
        <v>180</v>
      </c>
      <c r="B15" s="19">
        <v>8</v>
      </c>
      <c r="C15" s="19">
        <f>B15*$B$5</f>
        <v>1.1060396800000001</v>
      </c>
      <c r="D15" s="20">
        <f>B15*$B$4</f>
        <v>10.846544</v>
      </c>
      <c r="E15" s="18" t="s">
        <v>4</v>
      </c>
    </row>
    <row r="16" spans="1:5" ht="39.950000000000003" customHeight="1" x14ac:dyDescent="0.35">
      <c r="A16" s="18" t="s">
        <v>192</v>
      </c>
      <c r="B16" s="19">
        <v>8</v>
      </c>
      <c r="C16" s="19">
        <f t="shared" ref="C16:C103" si="0">B16*$B$5</f>
        <v>1.1060396800000001</v>
      </c>
      <c r="D16" s="20">
        <f t="shared" ref="D16:D103" si="1">B16*$B$4</f>
        <v>10.846544</v>
      </c>
      <c r="E16" s="18" t="s">
        <v>5</v>
      </c>
    </row>
    <row r="17" spans="1:5" ht="39.950000000000003" customHeight="1" x14ac:dyDescent="0.35">
      <c r="A17" s="18" t="s">
        <v>181</v>
      </c>
      <c r="B17" s="19">
        <v>20</v>
      </c>
      <c r="C17" s="19">
        <f t="shared" si="0"/>
        <v>2.7650992000000003</v>
      </c>
      <c r="D17" s="20">
        <f t="shared" si="1"/>
        <v>27.11636</v>
      </c>
      <c r="E17" s="18" t="s">
        <v>50</v>
      </c>
    </row>
    <row r="18" spans="1:5" ht="39.950000000000003" customHeight="1" x14ac:dyDescent="0.35">
      <c r="A18" s="18" t="s">
        <v>182</v>
      </c>
      <c r="B18" s="19">
        <v>20</v>
      </c>
      <c r="C18" s="19">
        <f t="shared" si="0"/>
        <v>2.7650992000000003</v>
      </c>
      <c r="D18" s="20">
        <f t="shared" si="1"/>
        <v>27.11636</v>
      </c>
      <c r="E18" s="18" t="s">
        <v>6</v>
      </c>
    </row>
    <row r="19" spans="1:5" ht="39.950000000000003" customHeight="1" x14ac:dyDescent="0.35">
      <c r="A19" s="18" t="s">
        <v>7</v>
      </c>
      <c r="B19" s="19">
        <v>18</v>
      </c>
      <c r="C19" s="19">
        <f>B19*$B$5</f>
        <v>2.4885892800000002</v>
      </c>
      <c r="D19" s="20">
        <f>B19*$B$4</f>
        <v>24.404723999999998</v>
      </c>
      <c r="E19" s="18" t="s">
        <v>184</v>
      </c>
    </row>
    <row r="20" spans="1:5" ht="39.950000000000003" customHeight="1" x14ac:dyDescent="0.35">
      <c r="A20" s="18" t="s">
        <v>183</v>
      </c>
      <c r="B20" s="19">
        <v>50</v>
      </c>
      <c r="C20" s="19">
        <f t="shared" si="0"/>
        <v>6.9127480000000006</v>
      </c>
      <c r="D20" s="20">
        <f t="shared" si="1"/>
        <v>67.790899999999993</v>
      </c>
      <c r="E20" s="18" t="s">
        <v>185</v>
      </c>
    </row>
    <row r="21" spans="1:5" ht="39.950000000000003" customHeight="1" x14ac:dyDescent="0.35">
      <c r="A21" s="18" t="s">
        <v>186</v>
      </c>
      <c r="B21" s="19">
        <v>60</v>
      </c>
      <c r="C21" s="19">
        <f t="shared" si="0"/>
        <v>8.2952976000000014</v>
      </c>
      <c r="D21" s="20">
        <f t="shared" si="1"/>
        <v>81.349080000000001</v>
      </c>
      <c r="E21" s="18" t="s">
        <v>189</v>
      </c>
    </row>
    <row r="22" spans="1:5" ht="39.950000000000003" customHeight="1" x14ac:dyDescent="0.35">
      <c r="A22" s="18" t="s">
        <v>187</v>
      </c>
      <c r="B22" s="19">
        <v>14</v>
      </c>
      <c r="C22" s="19">
        <f t="shared" si="0"/>
        <v>1.9355694400000001</v>
      </c>
      <c r="D22" s="20">
        <f t="shared" si="1"/>
        <v>18.981452000000001</v>
      </c>
      <c r="E22" s="18" t="s">
        <v>47</v>
      </c>
    </row>
    <row r="23" spans="1:5" ht="39.950000000000003" customHeight="1" x14ac:dyDescent="0.35">
      <c r="A23" s="18" t="s">
        <v>190</v>
      </c>
      <c r="B23" s="19">
        <v>26</v>
      </c>
      <c r="C23" s="19">
        <f t="shared" ref="C23" si="2">B23*$B$5</f>
        <v>3.5946289600000001</v>
      </c>
      <c r="D23" s="20">
        <f t="shared" ref="D23" si="3">B23*$B$4</f>
        <v>35.251267999999996</v>
      </c>
      <c r="E23" s="18" t="s">
        <v>12</v>
      </c>
    </row>
    <row r="24" spans="1:5" ht="39.950000000000003" customHeight="1" x14ac:dyDescent="0.35">
      <c r="A24" s="21" t="s">
        <v>212</v>
      </c>
      <c r="B24" s="19">
        <v>24</v>
      </c>
      <c r="C24" s="19">
        <f t="shared" si="0"/>
        <v>3.31811904</v>
      </c>
      <c r="D24" s="20">
        <f t="shared" si="1"/>
        <v>32.539631999999997</v>
      </c>
      <c r="E24" s="18" t="s">
        <v>191</v>
      </c>
    </row>
    <row r="25" spans="1:5" ht="39.950000000000003" customHeight="1" x14ac:dyDescent="0.35">
      <c r="A25" s="18" t="s">
        <v>193</v>
      </c>
      <c r="B25" s="19">
        <v>14</v>
      </c>
      <c r="C25" s="19">
        <f t="shared" si="0"/>
        <v>1.9355694400000001</v>
      </c>
      <c r="D25" s="20">
        <f t="shared" si="1"/>
        <v>18.981452000000001</v>
      </c>
      <c r="E25" s="18" t="s">
        <v>194</v>
      </c>
    </row>
    <row r="26" spans="1:5" ht="39.950000000000003" customHeight="1" x14ac:dyDescent="0.35">
      <c r="A26" s="18" t="s">
        <v>8</v>
      </c>
      <c r="B26" s="19">
        <v>20</v>
      </c>
      <c r="C26" s="19">
        <f t="shared" si="0"/>
        <v>2.7650992000000003</v>
      </c>
      <c r="D26" s="20">
        <f t="shared" si="1"/>
        <v>27.11636</v>
      </c>
      <c r="E26" s="18" t="s">
        <v>195</v>
      </c>
    </row>
    <row r="27" spans="1:5" ht="39.950000000000003" customHeight="1" x14ac:dyDescent="0.35">
      <c r="A27" s="18" t="s">
        <v>196</v>
      </c>
      <c r="B27" s="19">
        <v>18</v>
      </c>
      <c r="C27" s="19">
        <f t="shared" si="0"/>
        <v>2.4885892800000002</v>
      </c>
      <c r="D27" s="20">
        <f t="shared" si="1"/>
        <v>24.404723999999998</v>
      </c>
      <c r="E27" s="18" t="s">
        <v>197</v>
      </c>
    </row>
    <row r="28" spans="1:5" ht="39.950000000000003" customHeight="1" x14ac:dyDescent="0.35">
      <c r="A28" s="18" t="s">
        <v>9</v>
      </c>
      <c r="B28" s="19">
        <v>42</v>
      </c>
      <c r="C28" s="19">
        <f t="shared" si="0"/>
        <v>5.8067083200000003</v>
      </c>
      <c r="D28" s="20">
        <f t="shared" si="1"/>
        <v>56.944355999999999</v>
      </c>
      <c r="E28" s="18" t="s">
        <v>10</v>
      </c>
    </row>
    <row r="29" spans="1:5" ht="39.950000000000003" customHeight="1" x14ac:dyDescent="0.35">
      <c r="A29" s="18" t="s">
        <v>11</v>
      </c>
      <c r="B29" s="19">
        <v>46</v>
      </c>
      <c r="C29" s="19">
        <f t="shared" si="0"/>
        <v>6.3597281600000004</v>
      </c>
      <c r="D29" s="20">
        <f t="shared" si="1"/>
        <v>62.367627999999996</v>
      </c>
      <c r="E29" s="18" t="s">
        <v>10</v>
      </c>
    </row>
    <row r="30" spans="1:5" ht="39.950000000000003" customHeight="1" x14ac:dyDescent="0.35">
      <c r="A30" s="18" t="s">
        <v>199</v>
      </c>
      <c r="B30" s="19">
        <v>18</v>
      </c>
      <c r="C30" s="19">
        <f>B30*$B$5</f>
        <v>2.4885892800000002</v>
      </c>
      <c r="D30" s="20">
        <f>B30*$B$4</f>
        <v>24.404723999999998</v>
      </c>
      <c r="E30" s="18" t="s">
        <v>201</v>
      </c>
    </row>
    <row r="31" spans="1:5" ht="39.950000000000003" customHeight="1" x14ac:dyDescent="0.35">
      <c r="A31" s="18" t="s">
        <v>200</v>
      </c>
      <c r="B31" s="19">
        <v>95</v>
      </c>
      <c r="C31" s="19">
        <f>B31*$B$5</f>
        <v>13.134221200000001</v>
      </c>
      <c r="D31" s="20">
        <f>B31*$B$4</f>
        <v>128.80270999999999</v>
      </c>
      <c r="E31" s="18" t="s">
        <v>203</v>
      </c>
    </row>
    <row r="32" spans="1:5" ht="39.950000000000003" customHeight="1" x14ac:dyDescent="0.35">
      <c r="A32" s="18" t="s">
        <v>198</v>
      </c>
      <c r="B32" s="19">
        <v>14</v>
      </c>
      <c r="C32" s="19">
        <f t="shared" si="0"/>
        <v>1.9355694400000001</v>
      </c>
      <c r="D32" s="20">
        <f t="shared" si="1"/>
        <v>18.981452000000001</v>
      </c>
      <c r="E32" s="18" t="s">
        <v>202</v>
      </c>
    </row>
    <row r="33" spans="1:5" ht="39.950000000000003" customHeight="1" x14ac:dyDescent="0.35">
      <c r="A33" s="18" t="s">
        <v>13</v>
      </c>
      <c r="B33" s="19">
        <v>35</v>
      </c>
      <c r="C33" s="19">
        <f t="shared" si="0"/>
        <v>4.8389236000000002</v>
      </c>
      <c r="D33" s="20">
        <f t="shared" si="1"/>
        <v>47.453629999999997</v>
      </c>
      <c r="E33" s="18" t="s">
        <v>14</v>
      </c>
    </row>
    <row r="34" spans="1:5" ht="39.950000000000003" customHeight="1" x14ac:dyDescent="0.35">
      <c r="A34" s="18" t="s">
        <v>188</v>
      </c>
      <c r="B34" s="19">
        <v>70</v>
      </c>
      <c r="C34" s="19">
        <f t="shared" si="0"/>
        <v>9.6778472000000004</v>
      </c>
      <c r="D34" s="20">
        <f t="shared" si="1"/>
        <v>94.907259999999994</v>
      </c>
      <c r="E34" s="18" t="s">
        <v>204</v>
      </c>
    </row>
    <row r="35" spans="1:5" ht="39.950000000000003" customHeight="1" x14ac:dyDescent="0.35">
      <c r="A35" s="21" t="s">
        <v>211</v>
      </c>
      <c r="B35" s="19">
        <v>80</v>
      </c>
      <c r="C35" s="19">
        <f t="shared" si="0"/>
        <v>11.060396800000001</v>
      </c>
      <c r="D35" s="20">
        <f t="shared" si="1"/>
        <v>108.46544</v>
      </c>
      <c r="E35" s="18" t="s">
        <v>205</v>
      </c>
    </row>
    <row r="36" spans="1:5" ht="39.950000000000003" customHeight="1" x14ac:dyDescent="0.35">
      <c r="A36" s="18" t="s">
        <v>15</v>
      </c>
      <c r="B36" s="19">
        <v>46</v>
      </c>
      <c r="C36" s="19">
        <f t="shared" si="0"/>
        <v>6.3597281600000004</v>
      </c>
      <c r="D36" s="20">
        <f t="shared" si="1"/>
        <v>62.367627999999996</v>
      </c>
      <c r="E36" s="18" t="s">
        <v>206</v>
      </c>
    </row>
    <row r="37" spans="1:5" ht="39.950000000000003" customHeight="1" x14ac:dyDescent="0.35">
      <c r="A37" s="18" t="s">
        <v>207</v>
      </c>
      <c r="B37" s="19">
        <v>14</v>
      </c>
      <c r="C37" s="19">
        <f t="shared" si="0"/>
        <v>1.9355694400000001</v>
      </c>
      <c r="D37" s="20">
        <f t="shared" si="1"/>
        <v>18.981452000000001</v>
      </c>
      <c r="E37" s="18" t="s">
        <v>226</v>
      </c>
    </row>
    <row r="38" spans="1:5" ht="39.950000000000003" customHeight="1" x14ac:dyDescent="0.35">
      <c r="A38" s="18" t="s">
        <v>215</v>
      </c>
      <c r="B38" s="19">
        <v>10</v>
      </c>
      <c r="C38" s="19">
        <f t="shared" si="0"/>
        <v>1.3825496000000002</v>
      </c>
      <c r="D38" s="20">
        <f t="shared" si="1"/>
        <v>13.55818</v>
      </c>
      <c r="E38" s="18" t="s">
        <v>4</v>
      </c>
    </row>
    <row r="39" spans="1:5" ht="39.950000000000003" customHeight="1" x14ac:dyDescent="0.35">
      <c r="A39" s="18" t="s">
        <v>216</v>
      </c>
      <c r="B39" s="19">
        <v>4</v>
      </c>
      <c r="C39" s="19">
        <f t="shared" si="0"/>
        <v>0.55301984000000004</v>
      </c>
      <c r="D39" s="20">
        <f t="shared" si="1"/>
        <v>5.4232719999999999</v>
      </c>
      <c r="E39" s="18" t="s">
        <v>227</v>
      </c>
    </row>
    <row r="40" spans="1:5" ht="39.950000000000003" customHeight="1" x14ac:dyDescent="0.35">
      <c r="A40" s="18" t="s">
        <v>217</v>
      </c>
      <c r="B40" s="19">
        <v>10</v>
      </c>
      <c r="C40" s="19">
        <f t="shared" si="0"/>
        <v>1.3825496000000002</v>
      </c>
      <c r="D40" s="20">
        <f t="shared" si="1"/>
        <v>13.55818</v>
      </c>
      <c r="E40" s="18" t="s">
        <v>78</v>
      </c>
    </row>
    <row r="41" spans="1:5" ht="39.950000000000003" customHeight="1" x14ac:dyDescent="0.35">
      <c r="A41" s="18" t="s">
        <v>218</v>
      </c>
      <c r="B41" s="19">
        <v>20</v>
      </c>
      <c r="C41" s="19">
        <f t="shared" si="0"/>
        <v>2.7650992000000003</v>
      </c>
      <c r="D41" s="20">
        <f t="shared" si="1"/>
        <v>27.11636</v>
      </c>
      <c r="E41" s="18" t="s">
        <v>160</v>
      </c>
    </row>
    <row r="42" spans="1:5" ht="39.950000000000003" customHeight="1" x14ac:dyDescent="0.35">
      <c r="A42" s="18" t="s">
        <v>219</v>
      </c>
      <c r="B42" s="19">
        <v>20</v>
      </c>
      <c r="C42" s="19">
        <f t="shared" si="0"/>
        <v>2.7650992000000003</v>
      </c>
      <c r="D42" s="20">
        <f t="shared" si="1"/>
        <v>27.11636</v>
      </c>
      <c r="E42" s="18" t="s">
        <v>46</v>
      </c>
    </row>
    <row r="43" spans="1:5" ht="39.950000000000003" customHeight="1" x14ac:dyDescent="0.35">
      <c r="A43" s="18" t="s">
        <v>220</v>
      </c>
      <c r="B43" s="19">
        <v>20</v>
      </c>
      <c r="C43" s="19">
        <f t="shared" si="0"/>
        <v>2.7650992000000003</v>
      </c>
      <c r="D43" s="20">
        <f t="shared" si="1"/>
        <v>27.11636</v>
      </c>
      <c r="E43" s="18" t="s">
        <v>228</v>
      </c>
    </row>
    <row r="44" spans="1:5" ht="39.950000000000003" customHeight="1" x14ac:dyDescent="0.35">
      <c r="A44" s="18" t="s">
        <v>220</v>
      </c>
      <c r="B44" s="19">
        <v>20</v>
      </c>
      <c r="C44" s="19">
        <f t="shared" si="0"/>
        <v>2.7650992000000003</v>
      </c>
      <c r="D44" s="20">
        <f t="shared" si="1"/>
        <v>27.11636</v>
      </c>
      <c r="E44" s="18" t="s">
        <v>156</v>
      </c>
    </row>
    <row r="45" spans="1:5" ht="39.950000000000003" customHeight="1" x14ac:dyDescent="0.35">
      <c r="A45" s="18" t="s">
        <v>221</v>
      </c>
      <c r="B45" s="19">
        <v>20</v>
      </c>
      <c r="C45" s="19">
        <f t="shared" si="0"/>
        <v>2.7650992000000003</v>
      </c>
      <c r="D45" s="20">
        <f t="shared" si="1"/>
        <v>27.11636</v>
      </c>
      <c r="E45" s="18" t="s">
        <v>229</v>
      </c>
    </row>
    <row r="46" spans="1:5" ht="39.950000000000003" customHeight="1" x14ac:dyDescent="0.35">
      <c r="A46" s="18" t="s">
        <v>222</v>
      </c>
      <c r="B46" s="19">
        <v>20</v>
      </c>
      <c r="C46" s="19">
        <f t="shared" si="0"/>
        <v>2.7650992000000003</v>
      </c>
      <c r="D46" s="20">
        <f t="shared" si="1"/>
        <v>27.11636</v>
      </c>
      <c r="E46" s="18" t="s">
        <v>46</v>
      </c>
    </row>
    <row r="47" spans="1:5" ht="39.950000000000003" customHeight="1" x14ac:dyDescent="0.35">
      <c r="A47" s="18" t="s">
        <v>223</v>
      </c>
      <c r="B47" s="19">
        <v>22</v>
      </c>
      <c r="C47" s="19">
        <f t="shared" si="0"/>
        <v>3.0416091200000004</v>
      </c>
      <c r="D47" s="20">
        <f t="shared" si="1"/>
        <v>29.827995999999999</v>
      </c>
      <c r="E47" s="18" t="s">
        <v>230</v>
      </c>
    </row>
    <row r="48" spans="1:5" ht="39.950000000000003" customHeight="1" x14ac:dyDescent="0.35">
      <c r="A48" s="18" t="s">
        <v>225</v>
      </c>
      <c r="B48" s="19">
        <v>22</v>
      </c>
      <c r="C48" s="19">
        <f t="shared" si="0"/>
        <v>3.0416091200000004</v>
      </c>
      <c r="D48" s="20">
        <f t="shared" si="1"/>
        <v>29.827995999999999</v>
      </c>
      <c r="E48" s="18" t="s">
        <v>231</v>
      </c>
    </row>
    <row r="49" spans="1:5" ht="39.950000000000003" customHeight="1" x14ac:dyDescent="0.35">
      <c r="A49" s="21" t="s">
        <v>224</v>
      </c>
      <c r="B49" s="19">
        <v>26</v>
      </c>
      <c r="C49" s="19">
        <f t="shared" si="0"/>
        <v>3.5946289600000001</v>
      </c>
      <c r="D49" s="20">
        <f t="shared" si="1"/>
        <v>35.251267999999996</v>
      </c>
      <c r="E49" s="18" t="s">
        <v>208</v>
      </c>
    </row>
    <row r="50" spans="1:5" ht="39.950000000000003" customHeight="1" x14ac:dyDescent="0.35">
      <c r="A50" s="18" t="s">
        <v>16</v>
      </c>
      <c r="B50" s="19">
        <v>14</v>
      </c>
      <c r="C50" s="19">
        <f t="shared" si="0"/>
        <v>1.9355694400000001</v>
      </c>
      <c r="D50" s="20">
        <f t="shared" si="1"/>
        <v>18.981452000000001</v>
      </c>
      <c r="E50" s="18" t="s">
        <v>143</v>
      </c>
    </row>
    <row r="51" spans="1:5" ht="39.950000000000003" customHeight="1" x14ac:dyDescent="0.35">
      <c r="A51" s="21" t="s">
        <v>210</v>
      </c>
      <c r="B51" s="19">
        <v>75</v>
      </c>
      <c r="C51" s="19">
        <f t="shared" si="0"/>
        <v>10.369122000000001</v>
      </c>
      <c r="D51" s="20">
        <f t="shared" si="1"/>
        <v>101.68635</v>
      </c>
      <c r="E51" s="18" t="s">
        <v>209</v>
      </c>
    </row>
    <row r="52" spans="1:5" ht="39.950000000000003" customHeight="1" x14ac:dyDescent="0.35">
      <c r="A52" s="18" t="s">
        <v>19</v>
      </c>
      <c r="B52" s="19">
        <v>38</v>
      </c>
      <c r="C52" s="19">
        <f t="shared" si="0"/>
        <v>5.2536884800000001</v>
      </c>
      <c r="D52" s="20">
        <f t="shared" si="1"/>
        <v>51.521084000000002</v>
      </c>
      <c r="E52" s="18" t="s">
        <v>18</v>
      </c>
    </row>
    <row r="53" spans="1:5" ht="39.950000000000003" customHeight="1" x14ac:dyDescent="0.35">
      <c r="A53" s="18" t="s">
        <v>20</v>
      </c>
      <c r="B53" s="19">
        <v>46</v>
      </c>
      <c r="C53" s="19">
        <f t="shared" si="0"/>
        <v>6.3597281600000004</v>
      </c>
      <c r="D53" s="20">
        <f t="shared" si="1"/>
        <v>62.367627999999996</v>
      </c>
      <c r="E53" s="18" t="s">
        <v>18</v>
      </c>
    </row>
    <row r="54" spans="1:5" ht="39.950000000000003" customHeight="1" x14ac:dyDescent="0.35">
      <c r="A54" s="18" t="s">
        <v>21</v>
      </c>
      <c r="B54" s="19">
        <v>13</v>
      </c>
      <c r="C54" s="19">
        <f t="shared" si="0"/>
        <v>1.79731448</v>
      </c>
      <c r="D54" s="20">
        <f t="shared" si="1"/>
        <v>17.625633999999998</v>
      </c>
      <c r="E54" s="18" t="s">
        <v>22</v>
      </c>
    </row>
    <row r="55" spans="1:5" ht="39.950000000000003" customHeight="1" x14ac:dyDescent="0.35">
      <c r="A55" s="18" t="s">
        <v>23</v>
      </c>
      <c r="B55" s="19">
        <v>14</v>
      </c>
      <c r="C55" s="19">
        <f t="shared" si="0"/>
        <v>1.9355694400000001</v>
      </c>
      <c r="D55" s="20">
        <f t="shared" si="1"/>
        <v>18.981452000000001</v>
      </c>
      <c r="E55" s="18" t="s">
        <v>24</v>
      </c>
    </row>
    <row r="56" spans="1:5" ht="39.950000000000003" customHeight="1" x14ac:dyDescent="0.35">
      <c r="A56" s="18" t="s">
        <v>233</v>
      </c>
      <c r="B56" s="19">
        <v>20</v>
      </c>
      <c r="C56" s="19">
        <f t="shared" si="0"/>
        <v>2.7650992000000003</v>
      </c>
      <c r="D56" s="20">
        <f t="shared" si="1"/>
        <v>27.11636</v>
      </c>
      <c r="E56" s="18" t="s">
        <v>160</v>
      </c>
    </row>
    <row r="57" spans="1:5" ht="39.950000000000003" customHeight="1" x14ac:dyDescent="0.35">
      <c r="A57" s="18" t="s">
        <v>234</v>
      </c>
      <c r="B57" s="19">
        <v>50</v>
      </c>
      <c r="C57" s="19">
        <f t="shared" si="0"/>
        <v>6.9127480000000006</v>
      </c>
      <c r="D57" s="20">
        <f t="shared" si="1"/>
        <v>67.790899999999993</v>
      </c>
      <c r="E57" s="18" t="s">
        <v>239</v>
      </c>
    </row>
    <row r="58" spans="1:5" ht="39.950000000000003" customHeight="1" x14ac:dyDescent="0.35">
      <c r="A58" s="18" t="s">
        <v>235</v>
      </c>
      <c r="B58" s="19">
        <v>20</v>
      </c>
      <c r="C58" s="19">
        <f t="shared" si="0"/>
        <v>2.7650992000000003</v>
      </c>
      <c r="D58" s="20">
        <f t="shared" si="1"/>
        <v>27.11636</v>
      </c>
      <c r="E58" s="18" t="s">
        <v>240</v>
      </c>
    </row>
    <row r="59" spans="1:5" ht="39.950000000000003" customHeight="1" x14ac:dyDescent="0.35">
      <c r="A59" s="18" t="s">
        <v>235</v>
      </c>
      <c r="B59" s="19">
        <v>20</v>
      </c>
      <c r="C59" s="19">
        <f t="shared" si="0"/>
        <v>2.7650992000000003</v>
      </c>
      <c r="D59" s="20">
        <f t="shared" si="1"/>
        <v>27.11636</v>
      </c>
      <c r="E59" s="18" t="s">
        <v>49</v>
      </c>
    </row>
    <row r="60" spans="1:5" ht="39.950000000000003" customHeight="1" x14ac:dyDescent="0.35">
      <c r="A60" s="18" t="s">
        <v>236</v>
      </c>
      <c r="B60" s="19">
        <v>20</v>
      </c>
      <c r="C60" s="19">
        <f t="shared" si="0"/>
        <v>2.7650992000000003</v>
      </c>
      <c r="D60" s="20">
        <f t="shared" si="1"/>
        <v>27.11636</v>
      </c>
      <c r="E60" s="18" t="s">
        <v>184</v>
      </c>
    </row>
    <row r="61" spans="1:5" ht="39.950000000000003" customHeight="1" x14ac:dyDescent="0.35">
      <c r="A61" s="18" t="s">
        <v>237</v>
      </c>
      <c r="B61" s="19">
        <v>16</v>
      </c>
      <c r="C61" s="19">
        <f>B61*$B$5</f>
        <v>2.2120793600000002</v>
      </c>
      <c r="D61" s="20">
        <f>B61*$B$4</f>
        <v>21.693087999999999</v>
      </c>
      <c r="E61" s="18" t="s">
        <v>226</v>
      </c>
    </row>
    <row r="62" spans="1:5" ht="39.950000000000003" customHeight="1" x14ac:dyDescent="0.35">
      <c r="A62" s="18" t="s">
        <v>232</v>
      </c>
      <c r="B62" s="19">
        <v>22</v>
      </c>
      <c r="C62" s="19">
        <f t="shared" si="0"/>
        <v>3.0416091200000004</v>
      </c>
      <c r="D62" s="20">
        <f t="shared" si="1"/>
        <v>29.827995999999999</v>
      </c>
      <c r="E62" s="18" t="s">
        <v>238</v>
      </c>
    </row>
    <row r="63" spans="1:5" ht="39.950000000000003" customHeight="1" x14ac:dyDescent="0.35">
      <c r="A63" s="21" t="s">
        <v>213</v>
      </c>
      <c r="B63" s="19">
        <v>20</v>
      </c>
      <c r="C63" s="19">
        <f>B63*$B$5</f>
        <v>2.7650992000000003</v>
      </c>
      <c r="D63" s="20">
        <f>B63*$B$4</f>
        <v>27.11636</v>
      </c>
      <c r="E63" s="18" t="s">
        <v>214</v>
      </c>
    </row>
    <row r="64" spans="1:5" ht="39.950000000000003" customHeight="1" x14ac:dyDescent="0.35">
      <c r="A64" s="18" t="s">
        <v>241</v>
      </c>
      <c r="B64" s="19">
        <v>18</v>
      </c>
      <c r="C64" s="19">
        <f>B64*$B$5</f>
        <v>2.4885892800000002</v>
      </c>
      <c r="D64" s="20">
        <f>B64*$B$4</f>
        <v>24.404723999999998</v>
      </c>
      <c r="E64" s="18" t="s">
        <v>31</v>
      </c>
    </row>
    <row r="65" spans="1:6" ht="39.950000000000003" customHeight="1" x14ac:dyDescent="0.35">
      <c r="A65" s="18" t="s">
        <v>27</v>
      </c>
      <c r="B65" s="19">
        <v>52</v>
      </c>
      <c r="C65" s="19">
        <f t="shared" si="0"/>
        <v>7.1892579200000002</v>
      </c>
      <c r="D65" s="20">
        <f t="shared" si="1"/>
        <v>70.502535999999992</v>
      </c>
      <c r="E65" s="18" t="s">
        <v>28</v>
      </c>
    </row>
    <row r="66" spans="1:6" ht="39.950000000000003" customHeight="1" x14ac:dyDescent="0.35">
      <c r="A66" s="18" t="s">
        <v>242</v>
      </c>
      <c r="B66" s="19">
        <v>28</v>
      </c>
      <c r="C66" s="19">
        <f t="shared" si="0"/>
        <v>3.8711388800000002</v>
      </c>
      <c r="D66" s="20">
        <f t="shared" si="1"/>
        <v>37.962904000000002</v>
      </c>
      <c r="E66" s="18" t="s">
        <v>246</v>
      </c>
    </row>
    <row r="67" spans="1:6" ht="39.950000000000003" customHeight="1" x14ac:dyDescent="0.35">
      <c r="A67" s="18" t="s">
        <v>243</v>
      </c>
      <c r="B67" s="19">
        <v>30</v>
      </c>
      <c r="C67" s="19">
        <f t="shared" si="0"/>
        <v>4.1476488000000007</v>
      </c>
      <c r="D67" s="20">
        <f t="shared" si="1"/>
        <v>40.67454</v>
      </c>
      <c r="E67" s="18" t="s">
        <v>247</v>
      </c>
    </row>
    <row r="68" spans="1:6" ht="39.950000000000003" customHeight="1" x14ac:dyDescent="0.35">
      <c r="A68" s="18" t="s">
        <v>244</v>
      </c>
      <c r="B68" s="19">
        <v>28</v>
      </c>
      <c r="C68" s="19">
        <f t="shared" si="0"/>
        <v>3.8711388800000002</v>
      </c>
      <c r="D68" s="20">
        <f t="shared" si="1"/>
        <v>37.962904000000002</v>
      </c>
      <c r="E68" s="18" t="s">
        <v>248</v>
      </c>
    </row>
    <row r="69" spans="1:6" ht="39.950000000000003" customHeight="1" x14ac:dyDescent="0.35">
      <c r="A69" s="18" t="s">
        <v>245</v>
      </c>
      <c r="B69" s="19">
        <v>14</v>
      </c>
      <c r="C69" s="19">
        <f t="shared" si="0"/>
        <v>1.9355694400000001</v>
      </c>
      <c r="D69" s="20">
        <f t="shared" si="1"/>
        <v>18.981452000000001</v>
      </c>
      <c r="E69" s="18" t="s">
        <v>249</v>
      </c>
    </row>
    <row r="70" spans="1:6" ht="39.950000000000003" customHeight="1" x14ac:dyDescent="0.35">
      <c r="A70" s="18" t="s">
        <v>250</v>
      </c>
      <c r="B70" s="19">
        <v>18</v>
      </c>
      <c r="C70" s="19">
        <f t="shared" si="0"/>
        <v>2.4885892800000002</v>
      </c>
      <c r="D70" s="20">
        <f t="shared" si="1"/>
        <v>24.404723999999998</v>
      </c>
      <c r="E70" s="18" t="s">
        <v>253</v>
      </c>
    </row>
    <row r="71" spans="1:6" ht="39.950000000000003" customHeight="1" x14ac:dyDescent="0.35">
      <c r="A71" s="18" t="s">
        <v>251</v>
      </c>
      <c r="B71" s="19">
        <v>30</v>
      </c>
      <c r="C71" s="19">
        <f t="shared" si="0"/>
        <v>4.1476488000000007</v>
      </c>
      <c r="D71" s="20">
        <f t="shared" si="1"/>
        <v>40.67454</v>
      </c>
      <c r="E71" s="18" t="s">
        <v>254</v>
      </c>
    </row>
    <row r="72" spans="1:6" ht="39.950000000000003" customHeight="1" x14ac:dyDescent="0.35">
      <c r="A72" s="18" t="s">
        <v>251</v>
      </c>
      <c r="B72" s="19">
        <v>30</v>
      </c>
      <c r="C72" s="19">
        <f t="shared" si="0"/>
        <v>4.1476488000000007</v>
      </c>
      <c r="D72" s="20">
        <f t="shared" si="1"/>
        <v>40.67454</v>
      </c>
      <c r="E72" s="18" t="s">
        <v>256</v>
      </c>
      <c r="F72" s="22"/>
    </row>
    <row r="73" spans="1:6" ht="39.950000000000003" customHeight="1" x14ac:dyDescent="0.35">
      <c r="A73" s="18" t="s">
        <v>251</v>
      </c>
      <c r="B73" s="19">
        <v>22</v>
      </c>
      <c r="C73" s="19">
        <f t="shared" si="0"/>
        <v>3.0416091200000004</v>
      </c>
      <c r="D73" s="20">
        <f t="shared" si="1"/>
        <v>29.827995999999999</v>
      </c>
      <c r="E73" s="18" t="s">
        <v>255</v>
      </c>
      <c r="F73" s="22"/>
    </row>
    <row r="74" spans="1:6" ht="39.950000000000003" customHeight="1" x14ac:dyDescent="0.35">
      <c r="A74" s="18" t="s">
        <v>251</v>
      </c>
      <c r="B74" s="19">
        <v>12</v>
      </c>
      <c r="C74" s="19">
        <f t="shared" si="0"/>
        <v>1.65905952</v>
      </c>
      <c r="D74" s="20">
        <f t="shared" si="1"/>
        <v>16.269815999999999</v>
      </c>
      <c r="E74" s="18" t="s">
        <v>257</v>
      </c>
      <c r="F74" s="22"/>
    </row>
    <row r="75" spans="1:6" ht="39.950000000000003" customHeight="1" x14ac:dyDescent="0.35">
      <c r="A75" s="18" t="s">
        <v>32</v>
      </c>
      <c r="B75" s="19">
        <v>14</v>
      </c>
      <c r="C75" s="19">
        <f t="shared" si="0"/>
        <v>1.9355694400000001</v>
      </c>
      <c r="D75" s="20">
        <f t="shared" si="1"/>
        <v>18.981452000000001</v>
      </c>
      <c r="E75" s="18" t="s">
        <v>33</v>
      </c>
      <c r="F75" s="22"/>
    </row>
    <row r="76" spans="1:6" ht="39.950000000000003" customHeight="1" x14ac:dyDescent="0.35">
      <c r="A76" s="21" t="s">
        <v>252</v>
      </c>
      <c r="B76" s="19">
        <v>10</v>
      </c>
      <c r="C76" s="19">
        <f>B76*$B$5</f>
        <v>1.3825496000000002</v>
      </c>
      <c r="D76" s="20">
        <f>B76*$B$4</f>
        <v>13.55818</v>
      </c>
      <c r="E76" s="18" t="s">
        <v>258</v>
      </c>
      <c r="F76" s="22"/>
    </row>
    <row r="77" spans="1:6" ht="39.950000000000003" customHeight="1" x14ac:dyDescent="0.35">
      <c r="A77" s="21" t="s">
        <v>252</v>
      </c>
      <c r="B77" s="19">
        <v>10</v>
      </c>
      <c r="C77" s="19">
        <f>B77*$B$5</f>
        <v>1.3825496000000002</v>
      </c>
      <c r="D77" s="20">
        <f>B77*$B$4</f>
        <v>13.55818</v>
      </c>
      <c r="E77" s="18" t="s">
        <v>259</v>
      </c>
      <c r="F77" s="22"/>
    </row>
    <row r="78" spans="1:6" ht="39.950000000000003" customHeight="1" x14ac:dyDescent="0.35">
      <c r="A78" s="18" t="s">
        <v>34</v>
      </c>
      <c r="B78" s="19">
        <v>14</v>
      </c>
      <c r="C78" s="19">
        <f t="shared" si="0"/>
        <v>1.9355694400000001</v>
      </c>
      <c r="D78" s="20">
        <f t="shared" si="1"/>
        <v>18.981452000000001</v>
      </c>
      <c r="E78" s="18" t="s">
        <v>35</v>
      </c>
      <c r="F78" s="22"/>
    </row>
    <row r="79" spans="1:6" ht="39.950000000000003" customHeight="1" x14ac:dyDescent="0.35">
      <c r="A79" s="18" t="s">
        <v>29</v>
      </c>
      <c r="B79" s="19">
        <v>21</v>
      </c>
      <c r="C79" s="19">
        <f>B79*$B$5</f>
        <v>2.9033541600000001</v>
      </c>
      <c r="D79" s="20">
        <f>B79*$B$4</f>
        <v>28.472178</v>
      </c>
      <c r="E79" s="18" t="s">
        <v>30</v>
      </c>
      <c r="F79" s="22"/>
    </row>
    <row r="80" spans="1:6" ht="39.950000000000003" customHeight="1" x14ac:dyDescent="0.35">
      <c r="A80" s="18" t="s">
        <v>39</v>
      </c>
      <c r="B80" s="19">
        <v>20</v>
      </c>
      <c r="C80" s="19">
        <f t="shared" ref="C80:C81" si="4">B80*$B$5</f>
        <v>2.7650992000000003</v>
      </c>
      <c r="D80" s="20">
        <f t="shared" ref="D80:D81" si="5">B80*$B$4</f>
        <v>27.11636</v>
      </c>
      <c r="E80" s="18" t="s">
        <v>40</v>
      </c>
      <c r="F80" s="22"/>
    </row>
    <row r="81" spans="1:6" ht="39.950000000000003" customHeight="1" x14ac:dyDescent="0.35">
      <c r="A81" s="18" t="s">
        <v>41</v>
      </c>
      <c r="B81" s="19">
        <v>20</v>
      </c>
      <c r="C81" s="19">
        <f t="shared" si="4"/>
        <v>2.7650992000000003</v>
      </c>
      <c r="D81" s="20">
        <f t="shared" si="5"/>
        <v>27.11636</v>
      </c>
      <c r="E81" s="18" t="s">
        <v>31</v>
      </c>
      <c r="F81" s="22"/>
    </row>
    <row r="82" spans="1:6" ht="39.950000000000003" customHeight="1" x14ac:dyDescent="0.35">
      <c r="A82" s="18" t="s">
        <v>261</v>
      </c>
      <c r="B82" s="19">
        <v>1.5</v>
      </c>
      <c r="C82" s="19">
        <f t="shared" si="0"/>
        <v>0.20738244</v>
      </c>
      <c r="D82" s="20">
        <f t="shared" si="1"/>
        <v>2.0337269999999998</v>
      </c>
      <c r="E82" s="18" t="s">
        <v>36</v>
      </c>
      <c r="F82" s="22"/>
    </row>
    <row r="83" spans="1:6" ht="39.950000000000003" customHeight="1" x14ac:dyDescent="0.35">
      <c r="A83" s="18" t="s">
        <v>265</v>
      </c>
      <c r="B83" s="19">
        <v>18</v>
      </c>
      <c r="C83" s="19">
        <f t="shared" si="0"/>
        <v>2.4885892800000002</v>
      </c>
      <c r="D83" s="20">
        <f t="shared" si="1"/>
        <v>24.404723999999998</v>
      </c>
      <c r="E83" s="18" t="s">
        <v>45</v>
      </c>
      <c r="F83" s="22"/>
    </row>
    <row r="84" spans="1:6" ht="39.950000000000003" customHeight="1" x14ac:dyDescent="0.35">
      <c r="A84" s="18" t="s">
        <v>262</v>
      </c>
      <c r="B84" s="19">
        <v>26</v>
      </c>
      <c r="C84" s="19">
        <f t="shared" ref="C84" si="6">B84*$B$5</f>
        <v>3.5946289600000001</v>
      </c>
      <c r="D84" s="20">
        <f t="shared" ref="D84" si="7">B84*$B$4</f>
        <v>35.251267999999996</v>
      </c>
      <c r="E84" s="18" t="s">
        <v>263</v>
      </c>
      <c r="F84" s="22"/>
    </row>
    <row r="85" spans="1:6" ht="39.950000000000003" customHeight="1" x14ac:dyDescent="0.35">
      <c r="A85" s="21" t="s">
        <v>260</v>
      </c>
      <c r="B85" s="19">
        <v>34</v>
      </c>
      <c r="C85" s="19">
        <f t="shared" si="0"/>
        <v>4.70066864</v>
      </c>
      <c r="D85" s="20">
        <f t="shared" si="1"/>
        <v>46.097811999999998</v>
      </c>
      <c r="E85" s="18" t="s">
        <v>38</v>
      </c>
      <c r="F85" s="22"/>
    </row>
    <row r="86" spans="1:6" ht="39.950000000000003" customHeight="1" x14ac:dyDescent="0.35">
      <c r="A86" s="18" t="s">
        <v>37</v>
      </c>
      <c r="B86" s="19">
        <v>30</v>
      </c>
      <c r="C86" s="19">
        <f t="shared" si="0"/>
        <v>4.1476488000000007</v>
      </c>
      <c r="D86" s="20">
        <f t="shared" si="1"/>
        <v>40.67454</v>
      </c>
      <c r="E86" s="18" t="s">
        <v>38</v>
      </c>
      <c r="F86" s="22"/>
    </row>
    <row r="87" spans="1:6" ht="39.950000000000003" customHeight="1" x14ac:dyDescent="0.35">
      <c r="A87" s="18" t="s">
        <v>264</v>
      </c>
      <c r="B87" s="19">
        <v>4</v>
      </c>
      <c r="C87" s="19">
        <f t="shared" si="0"/>
        <v>0.55301984000000004</v>
      </c>
      <c r="D87" s="20">
        <f t="shared" si="1"/>
        <v>5.4232719999999999</v>
      </c>
      <c r="E87" s="18" t="s">
        <v>266</v>
      </c>
      <c r="F87" s="22"/>
    </row>
    <row r="88" spans="1:6" ht="39.950000000000003" customHeight="1" x14ac:dyDescent="0.35">
      <c r="A88" s="18" t="s">
        <v>42</v>
      </c>
      <c r="B88" s="19">
        <v>20</v>
      </c>
      <c r="C88" s="19">
        <f t="shared" si="0"/>
        <v>2.7650992000000003</v>
      </c>
      <c r="D88" s="20">
        <f t="shared" si="1"/>
        <v>27.11636</v>
      </c>
      <c r="E88" s="18" t="s">
        <v>31</v>
      </c>
    </row>
    <row r="89" spans="1:6" ht="39.950000000000003" customHeight="1" x14ac:dyDescent="0.35">
      <c r="A89" s="18" t="s">
        <v>267</v>
      </c>
      <c r="B89" s="19">
        <v>16</v>
      </c>
      <c r="C89" s="19">
        <f t="shared" si="0"/>
        <v>2.2120793600000002</v>
      </c>
      <c r="D89" s="20">
        <f t="shared" si="1"/>
        <v>21.693087999999999</v>
      </c>
      <c r="E89" s="18" t="s">
        <v>43</v>
      </c>
    </row>
    <row r="90" spans="1:6" ht="39.950000000000003" customHeight="1" x14ac:dyDescent="0.35">
      <c r="A90" s="18" t="s">
        <v>268</v>
      </c>
      <c r="B90" s="19">
        <v>30</v>
      </c>
      <c r="C90" s="19">
        <f t="shared" si="0"/>
        <v>4.1476488000000007</v>
      </c>
      <c r="D90" s="20">
        <f t="shared" si="1"/>
        <v>40.67454</v>
      </c>
      <c r="E90" s="18" t="s">
        <v>44</v>
      </c>
    </row>
    <row r="91" spans="1:6" ht="102" customHeight="1" x14ac:dyDescent="0.35">
      <c r="A91" s="18" t="s">
        <v>269</v>
      </c>
      <c r="B91" s="19">
        <v>18</v>
      </c>
      <c r="C91" s="19">
        <f t="shared" si="0"/>
        <v>2.4885892800000002</v>
      </c>
      <c r="D91" s="20">
        <f t="shared" si="1"/>
        <v>24.404723999999998</v>
      </c>
      <c r="E91" s="18" t="s">
        <v>275</v>
      </c>
    </row>
    <row r="92" spans="1:6" ht="39.950000000000003" customHeight="1" x14ac:dyDescent="0.35">
      <c r="A92" s="18" t="s">
        <v>270</v>
      </c>
      <c r="B92" s="19">
        <v>22</v>
      </c>
      <c r="C92" s="19">
        <f t="shared" si="0"/>
        <v>3.0416091200000004</v>
      </c>
      <c r="D92" s="20">
        <f t="shared" si="1"/>
        <v>29.827995999999999</v>
      </c>
      <c r="E92" s="18" t="s">
        <v>63</v>
      </c>
    </row>
    <row r="93" spans="1:6" ht="39.950000000000003" customHeight="1" x14ac:dyDescent="0.35">
      <c r="A93" s="18" t="s">
        <v>271</v>
      </c>
      <c r="B93" s="19">
        <v>14</v>
      </c>
      <c r="C93" s="19">
        <f t="shared" si="0"/>
        <v>1.9355694400000001</v>
      </c>
      <c r="D93" s="20">
        <f t="shared" si="1"/>
        <v>18.981452000000001</v>
      </c>
      <c r="E93" s="18" t="s">
        <v>47</v>
      </c>
    </row>
    <row r="94" spans="1:6" ht="105.75" customHeight="1" x14ac:dyDescent="0.35">
      <c r="A94" s="18" t="s">
        <v>272</v>
      </c>
      <c r="B94" s="19">
        <v>10</v>
      </c>
      <c r="C94" s="19">
        <f t="shared" si="0"/>
        <v>1.3825496000000002</v>
      </c>
      <c r="D94" s="20">
        <f t="shared" si="1"/>
        <v>13.55818</v>
      </c>
      <c r="E94" s="18" t="s">
        <v>274</v>
      </c>
    </row>
    <row r="95" spans="1:6" ht="39.950000000000003" customHeight="1" x14ac:dyDescent="0.35">
      <c r="A95" s="18" t="s">
        <v>273</v>
      </c>
      <c r="B95" s="19">
        <v>20</v>
      </c>
      <c r="C95" s="19">
        <f t="shared" si="0"/>
        <v>2.7650992000000003</v>
      </c>
      <c r="D95" s="20">
        <f t="shared" si="1"/>
        <v>27.11636</v>
      </c>
      <c r="E95" s="18" t="s">
        <v>46</v>
      </c>
    </row>
    <row r="96" spans="1:6" ht="39.950000000000003" customHeight="1" x14ac:dyDescent="0.35">
      <c r="A96" s="18" t="s">
        <v>276</v>
      </c>
      <c r="B96" s="19">
        <v>20</v>
      </c>
      <c r="C96" s="19">
        <f t="shared" si="0"/>
        <v>2.7650992000000003</v>
      </c>
      <c r="D96" s="20">
        <f t="shared" si="1"/>
        <v>27.11636</v>
      </c>
      <c r="E96" s="18" t="s">
        <v>156</v>
      </c>
    </row>
    <row r="97" spans="1:5" ht="39.950000000000003" customHeight="1" x14ac:dyDescent="0.35">
      <c r="A97" s="18" t="s">
        <v>48</v>
      </c>
      <c r="B97" s="19">
        <v>20</v>
      </c>
      <c r="C97" s="19">
        <f t="shared" si="0"/>
        <v>2.7650992000000003</v>
      </c>
      <c r="D97" s="20">
        <f t="shared" si="1"/>
        <v>27.11636</v>
      </c>
      <c r="E97" s="18" t="s">
        <v>50</v>
      </c>
    </row>
    <row r="98" spans="1:5" ht="39.950000000000003" customHeight="1" x14ac:dyDescent="0.35">
      <c r="A98" s="18" t="s">
        <v>277</v>
      </c>
      <c r="B98" s="19">
        <v>22</v>
      </c>
      <c r="C98" s="19">
        <f t="shared" si="0"/>
        <v>3.0416091200000004</v>
      </c>
      <c r="D98" s="20">
        <f t="shared" si="1"/>
        <v>29.827995999999999</v>
      </c>
      <c r="E98" s="18" t="s">
        <v>278</v>
      </c>
    </row>
    <row r="99" spans="1:5" ht="39.950000000000003" customHeight="1" x14ac:dyDescent="0.35">
      <c r="A99" s="18" t="s">
        <v>279</v>
      </c>
      <c r="B99" s="19">
        <v>14</v>
      </c>
      <c r="C99" s="19">
        <f t="shared" si="0"/>
        <v>1.9355694400000001</v>
      </c>
      <c r="D99" s="20">
        <f t="shared" si="1"/>
        <v>18.981452000000001</v>
      </c>
      <c r="E99" s="18" t="s">
        <v>226</v>
      </c>
    </row>
    <row r="100" spans="1:5" ht="39.950000000000003" customHeight="1" x14ac:dyDescent="0.35">
      <c r="A100" s="18" t="s">
        <v>282</v>
      </c>
      <c r="B100" s="19">
        <v>20</v>
      </c>
      <c r="C100" s="19">
        <f t="shared" si="0"/>
        <v>2.7650992000000003</v>
      </c>
      <c r="D100" s="20">
        <f t="shared" si="1"/>
        <v>27.11636</v>
      </c>
      <c r="E100" s="18" t="s">
        <v>51</v>
      </c>
    </row>
    <row r="101" spans="1:5" ht="39.950000000000003" customHeight="1" x14ac:dyDescent="0.35">
      <c r="A101" s="18" t="s">
        <v>282</v>
      </c>
      <c r="B101" s="19">
        <v>20</v>
      </c>
      <c r="C101" s="19">
        <f t="shared" si="0"/>
        <v>2.7650992000000003</v>
      </c>
      <c r="D101" s="20">
        <f t="shared" si="1"/>
        <v>27.11636</v>
      </c>
      <c r="E101" s="18" t="s">
        <v>52</v>
      </c>
    </row>
    <row r="102" spans="1:5" ht="39.950000000000003" customHeight="1" x14ac:dyDescent="0.35">
      <c r="A102" s="18" t="s">
        <v>282</v>
      </c>
      <c r="B102" s="19">
        <v>20</v>
      </c>
      <c r="C102" s="19">
        <f t="shared" si="0"/>
        <v>2.7650992000000003</v>
      </c>
      <c r="D102" s="20">
        <f t="shared" si="1"/>
        <v>27.11636</v>
      </c>
      <c r="E102" s="18" t="s">
        <v>283</v>
      </c>
    </row>
    <row r="103" spans="1:5" ht="39.950000000000003" customHeight="1" x14ac:dyDescent="0.35">
      <c r="A103" s="18" t="s">
        <v>280</v>
      </c>
      <c r="B103" s="19">
        <v>16</v>
      </c>
      <c r="C103" s="19">
        <f t="shared" si="0"/>
        <v>2.2120793600000002</v>
      </c>
      <c r="D103" s="20">
        <f t="shared" si="1"/>
        <v>21.693087999999999</v>
      </c>
      <c r="E103" s="18" t="s">
        <v>281</v>
      </c>
    </row>
    <row r="104" spans="1:5" ht="39.950000000000003" customHeight="1" x14ac:dyDescent="0.35">
      <c r="A104" s="23"/>
      <c r="B104" s="23"/>
      <c r="C104" s="23"/>
      <c r="D104" s="23"/>
      <c r="E104" s="23"/>
    </row>
    <row r="105" spans="1:5" ht="39.950000000000003" customHeight="1" x14ac:dyDescent="0.35">
      <c r="A105" s="2" t="s">
        <v>53</v>
      </c>
      <c r="B105" s="2"/>
      <c r="C105" s="2"/>
      <c r="D105" s="2"/>
      <c r="E105" s="2"/>
    </row>
    <row r="106" spans="1:5" ht="39.950000000000003" customHeight="1" x14ac:dyDescent="0.35">
      <c r="A106" s="13"/>
      <c r="B106" s="13"/>
      <c r="C106" s="13"/>
      <c r="D106" s="13"/>
      <c r="E106" s="13"/>
    </row>
    <row r="107" spans="1:5" ht="39.950000000000003" customHeight="1" x14ac:dyDescent="0.35">
      <c r="A107" s="14" t="s">
        <v>1</v>
      </c>
      <c r="B107" s="15" t="s">
        <v>2</v>
      </c>
      <c r="C107" s="15" t="s">
        <v>171</v>
      </c>
      <c r="D107" s="16" t="s">
        <v>170</v>
      </c>
      <c r="E107" s="17" t="s">
        <v>3</v>
      </c>
    </row>
    <row r="108" spans="1:5" ht="39.950000000000003" customHeight="1" x14ac:dyDescent="0.35">
      <c r="A108" s="18" t="s">
        <v>288</v>
      </c>
      <c r="B108" s="24">
        <v>26</v>
      </c>
      <c r="C108" s="19">
        <f>B108*$B$5</f>
        <v>3.5946289600000001</v>
      </c>
      <c r="D108" s="20">
        <f>B108*$B$4</f>
        <v>35.251267999999996</v>
      </c>
      <c r="E108" s="18" t="s">
        <v>299</v>
      </c>
    </row>
    <row r="109" spans="1:5" ht="39.950000000000003" customHeight="1" x14ac:dyDescent="0.35">
      <c r="A109" s="18" t="s">
        <v>54</v>
      </c>
      <c r="B109" s="19">
        <v>20</v>
      </c>
      <c r="C109" s="19">
        <f>B109*$B$5</f>
        <v>2.7650992000000003</v>
      </c>
      <c r="D109" s="20">
        <f>B109*$B$4</f>
        <v>27.11636</v>
      </c>
      <c r="E109" s="18" t="s">
        <v>46</v>
      </c>
    </row>
    <row r="110" spans="1:5" ht="39.950000000000003" customHeight="1" x14ac:dyDescent="0.35">
      <c r="A110" s="18" t="s">
        <v>289</v>
      </c>
      <c r="B110" s="19">
        <v>20</v>
      </c>
      <c r="C110" s="19">
        <f>B110*$B$5</f>
        <v>2.7650992000000003</v>
      </c>
      <c r="D110" s="20">
        <f>B110*$B$4</f>
        <v>27.11636</v>
      </c>
      <c r="E110" s="18" t="s">
        <v>46</v>
      </c>
    </row>
    <row r="111" spans="1:5" ht="39.950000000000003" customHeight="1" x14ac:dyDescent="0.35">
      <c r="A111" s="18" t="s">
        <v>55</v>
      </c>
      <c r="B111" s="19">
        <v>32</v>
      </c>
      <c r="C111" s="19">
        <f t="shared" ref="C111:C141" si="8">B111*$B$5</f>
        <v>4.4241587200000003</v>
      </c>
      <c r="D111" s="20">
        <f t="shared" ref="D111:D141" si="9">B111*$B$4</f>
        <v>43.386175999999999</v>
      </c>
      <c r="E111" s="18" t="s">
        <v>56</v>
      </c>
    </row>
    <row r="112" spans="1:5" ht="39.950000000000003" customHeight="1" x14ac:dyDescent="0.35">
      <c r="A112" s="18" t="s">
        <v>55</v>
      </c>
      <c r="B112" s="19">
        <v>32</v>
      </c>
      <c r="C112" s="19">
        <f t="shared" si="8"/>
        <v>4.4241587200000003</v>
      </c>
      <c r="D112" s="20">
        <f t="shared" si="9"/>
        <v>43.386175999999999</v>
      </c>
      <c r="E112" s="18" t="s">
        <v>57</v>
      </c>
    </row>
    <row r="113" spans="1:5" ht="39.950000000000003" customHeight="1" x14ac:dyDescent="0.35">
      <c r="A113" s="18" t="s">
        <v>58</v>
      </c>
      <c r="B113" s="19">
        <v>9</v>
      </c>
      <c r="C113" s="19">
        <f t="shared" si="8"/>
        <v>1.2442946400000001</v>
      </c>
      <c r="D113" s="20">
        <f t="shared" si="9"/>
        <v>12.202361999999999</v>
      </c>
      <c r="E113" s="18" t="s">
        <v>4</v>
      </c>
    </row>
    <row r="114" spans="1:5" ht="39.950000000000003" customHeight="1" x14ac:dyDescent="0.35">
      <c r="A114" s="18" t="s">
        <v>59</v>
      </c>
      <c r="B114" s="19">
        <v>9</v>
      </c>
      <c r="C114" s="19">
        <f t="shared" si="8"/>
        <v>1.2442946400000001</v>
      </c>
      <c r="D114" s="20">
        <f t="shared" si="9"/>
        <v>12.202361999999999</v>
      </c>
      <c r="E114" s="18" t="s">
        <v>4</v>
      </c>
    </row>
    <row r="115" spans="1:5" ht="39.950000000000003" customHeight="1" x14ac:dyDescent="0.35">
      <c r="A115" s="18" t="s">
        <v>292</v>
      </c>
      <c r="B115" s="19">
        <v>22</v>
      </c>
      <c r="C115" s="19">
        <f t="shared" si="8"/>
        <v>3.0416091200000004</v>
      </c>
      <c r="D115" s="20">
        <f t="shared" si="9"/>
        <v>29.827995999999999</v>
      </c>
      <c r="E115" s="18" t="s">
        <v>300</v>
      </c>
    </row>
    <row r="116" spans="1:5" ht="39.950000000000003" customHeight="1" x14ac:dyDescent="0.35">
      <c r="A116" s="18" t="s">
        <v>290</v>
      </c>
      <c r="B116" s="19">
        <v>20</v>
      </c>
      <c r="C116" s="19">
        <f t="shared" si="8"/>
        <v>2.7650992000000003</v>
      </c>
      <c r="D116" s="20">
        <f t="shared" si="9"/>
        <v>27.11636</v>
      </c>
      <c r="E116" s="18" t="s">
        <v>46</v>
      </c>
    </row>
    <row r="117" spans="1:5" ht="39.950000000000003" customHeight="1" x14ac:dyDescent="0.35">
      <c r="A117" s="18" t="s">
        <v>60</v>
      </c>
      <c r="B117" s="19">
        <v>120</v>
      </c>
      <c r="C117" s="19">
        <f t="shared" si="8"/>
        <v>16.590595200000003</v>
      </c>
      <c r="D117" s="20">
        <f t="shared" si="9"/>
        <v>162.69816</v>
      </c>
      <c r="E117" s="18" t="s">
        <v>61</v>
      </c>
    </row>
    <row r="118" spans="1:5" ht="39.950000000000003" customHeight="1" x14ac:dyDescent="0.35">
      <c r="A118" s="18" t="s">
        <v>291</v>
      </c>
      <c r="B118" s="19">
        <v>16</v>
      </c>
      <c r="C118" s="19">
        <f t="shared" si="8"/>
        <v>2.2120793600000002</v>
      </c>
      <c r="D118" s="20">
        <f t="shared" si="9"/>
        <v>21.693087999999999</v>
      </c>
      <c r="E118" s="18" t="s">
        <v>301</v>
      </c>
    </row>
    <row r="119" spans="1:5" ht="39.950000000000003" customHeight="1" x14ac:dyDescent="0.35">
      <c r="A119" s="18" t="s">
        <v>293</v>
      </c>
      <c r="B119" s="19">
        <v>10</v>
      </c>
      <c r="C119" s="19">
        <f t="shared" si="8"/>
        <v>1.3825496000000002</v>
      </c>
      <c r="D119" s="20">
        <f t="shared" si="9"/>
        <v>13.55818</v>
      </c>
      <c r="E119" s="18" t="s">
        <v>302</v>
      </c>
    </row>
    <row r="120" spans="1:5" ht="39.950000000000003" customHeight="1" x14ac:dyDescent="0.35">
      <c r="A120" s="18" t="s">
        <v>294</v>
      </c>
      <c r="B120" s="19">
        <v>8</v>
      </c>
      <c r="C120" s="19">
        <f t="shared" si="8"/>
        <v>1.1060396800000001</v>
      </c>
      <c r="D120" s="20">
        <f t="shared" si="9"/>
        <v>10.846544</v>
      </c>
      <c r="E120" s="18" t="s">
        <v>142</v>
      </c>
    </row>
    <row r="121" spans="1:5" ht="39.950000000000003" customHeight="1" x14ac:dyDescent="0.35">
      <c r="A121" s="18" t="s">
        <v>295</v>
      </c>
      <c r="B121" s="19">
        <v>8</v>
      </c>
      <c r="C121" s="19">
        <f t="shared" si="8"/>
        <v>1.1060396800000001</v>
      </c>
      <c r="D121" s="20">
        <f t="shared" si="9"/>
        <v>10.846544</v>
      </c>
      <c r="E121" s="18" t="s">
        <v>303</v>
      </c>
    </row>
    <row r="122" spans="1:5" ht="39.950000000000003" customHeight="1" x14ac:dyDescent="0.35">
      <c r="A122" s="18" t="s">
        <v>62</v>
      </c>
      <c r="B122" s="19">
        <v>25</v>
      </c>
      <c r="C122" s="19">
        <f t="shared" si="8"/>
        <v>3.4563740000000003</v>
      </c>
      <c r="D122" s="20">
        <f t="shared" si="9"/>
        <v>33.895449999999997</v>
      </c>
      <c r="E122" s="18" t="s">
        <v>63</v>
      </c>
    </row>
    <row r="123" spans="1:5" ht="39.950000000000003" customHeight="1" x14ac:dyDescent="0.35">
      <c r="A123" s="18" t="s">
        <v>64</v>
      </c>
      <c r="B123" s="19">
        <v>25</v>
      </c>
      <c r="C123" s="19">
        <f t="shared" si="8"/>
        <v>3.4563740000000003</v>
      </c>
      <c r="D123" s="20">
        <f t="shared" si="9"/>
        <v>33.895449999999997</v>
      </c>
      <c r="E123" s="18" t="s">
        <v>65</v>
      </c>
    </row>
    <row r="124" spans="1:5" ht="39.950000000000003" customHeight="1" x14ac:dyDescent="0.35">
      <c r="A124" s="18" t="s">
        <v>284</v>
      </c>
      <c r="B124" s="19">
        <v>16</v>
      </c>
      <c r="C124" s="19">
        <f t="shared" si="8"/>
        <v>2.2120793600000002</v>
      </c>
      <c r="D124" s="20">
        <f t="shared" si="9"/>
        <v>21.693087999999999</v>
      </c>
      <c r="E124" s="18" t="s">
        <v>25</v>
      </c>
    </row>
    <row r="125" spans="1:5" ht="39.950000000000003" customHeight="1" x14ac:dyDescent="0.35">
      <c r="A125" s="18" t="s">
        <v>285</v>
      </c>
      <c r="B125" s="19">
        <v>20</v>
      </c>
      <c r="C125" s="19">
        <f t="shared" si="8"/>
        <v>2.7650992000000003</v>
      </c>
      <c r="D125" s="20">
        <f t="shared" si="9"/>
        <v>27.11636</v>
      </c>
      <c r="E125" s="18" t="s">
        <v>46</v>
      </c>
    </row>
    <row r="126" spans="1:5" ht="39.950000000000003" customHeight="1" x14ac:dyDescent="0.35">
      <c r="A126" s="18" t="s">
        <v>285</v>
      </c>
      <c r="B126" s="19">
        <v>20</v>
      </c>
      <c r="C126" s="19">
        <f t="shared" si="8"/>
        <v>2.7650992000000003</v>
      </c>
      <c r="D126" s="20">
        <f t="shared" si="9"/>
        <v>27.11636</v>
      </c>
      <c r="E126" s="18" t="s">
        <v>31</v>
      </c>
    </row>
    <row r="127" spans="1:5" ht="39.950000000000003" customHeight="1" x14ac:dyDescent="0.35">
      <c r="A127" s="18" t="s">
        <v>286</v>
      </c>
      <c r="B127" s="19">
        <v>100</v>
      </c>
      <c r="C127" s="19">
        <f t="shared" si="8"/>
        <v>13.825496000000001</v>
      </c>
      <c r="D127" s="20">
        <f t="shared" si="9"/>
        <v>135.58179999999999</v>
      </c>
      <c r="E127" s="18" t="s">
        <v>305</v>
      </c>
    </row>
    <row r="128" spans="1:5" ht="39.950000000000003" customHeight="1" x14ac:dyDescent="0.35">
      <c r="A128" s="18" t="s">
        <v>287</v>
      </c>
      <c r="B128" s="19">
        <v>30</v>
      </c>
      <c r="C128" s="19">
        <f t="shared" si="8"/>
        <v>4.1476488000000007</v>
      </c>
      <c r="D128" s="20">
        <f t="shared" si="9"/>
        <v>40.67454</v>
      </c>
      <c r="E128" s="18" t="s">
        <v>94</v>
      </c>
    </row>
    <row r="129" spans="1:5" ht="39.950000000000003" customHeight="1" x14ac:dyDescent="0.35">
      <c r="A129" s="18" t="s">
        <v>66</v>
      </c>
      <c r="B129" s="19">
        <v>7</v>
      </c>
      <c r="C129" s="19">
        <f t="shared" si="8"/>
        <v>0.96778472000000004</v>
      </c>
      <c r="D129" s="20">
        <f t="shared" si="9"/>
        <v>9.4907260000000004</v>
      </c>
      <c r="E129" s="18" t="s">
        <v>67</v>
      </c>
    </row>
    <row r="130" spans="1:5" ht="39.950000000000003" customHeight="1" x14ac:dyDescent="0.35">
      <c r="A130" s="18" t="s">
        <v>68</v>
      </c>
      <c r="B130" s="19">
        <v>14</v>
      </c>
      <c r="C130" s="19">
        <f t="shared" si="8"/>
        <v>1.9355694400000001</v>
      </c>
      <c r="D130" s="20">
        <f t="shared" si="9"/>
        <v>18.981452000000001</v>
      </c>
      <c r="E130" s="18" t="s">
        <v>69</v>
      </c>
    </row>
    <row r="131" spans="1:5" ht="39.950000000000003" customHeight="1" x14ac:dyDescent="0.35">
      <c r="A131" s="18" t="s">
        <v>296</v>
      </c>
      <c r="B131" s="19">
        <v>10</v>
      </c>
      <c r="C131" s="19">
        <f t="shared" si="8"/>
        <v>1.3825496000000002</v>
      </c>
      <c r="D131" s="20">
        <f t="shared" si="9"/>
        <v>13.55818</v>
      </c>
      <c r="E131" s="18" t="s">
        <v>306</v>
      </c>
    </row>
    <row r="132" spans="1:5" ht="39.950000000000003" customHeight="1" x14ac:dyDescent="0.35">
      <c r="A132" s="18" t="s">
        <v>70</v>
      </c>
      <c r="B132" s="19">
        <v>37</v>
      </c>
      <c r="C132" s="19">
        <f t="shared" si="8"/>
        <v>5.1154335200000007</v>
      </c>
      <c r="D132" s="20">
        <f t="shared" si="9"/>
        <v>50.165265999999995</v>
      </c>
      <c r="E132" s="18" t="s">
        <v>71</v>
      </c>
    </row>
    <row r="133" spans="1:5" ht="39.950000000000003" customHeight="1" x14ac:dyDescent="0.35">
      <c r="A133" s="18" t="s">
        <v>72</v>
      </c>
      <c r="B133" s="19">
        <v>9</v>
      </c>
      <c r="C133" s="19">
        <f t="shared" si="8"/>
        <v>1.2442946400000001</v>
      </c>
      <c r="D133" s="20">
        <f t="shared" si="9"/>
        <v>12.202361999999999</v>
      </c>
      <c r="E133" s="18" t="s">
        <v>51</v>
      </c>
    </row>
    <row r="134" spans="1:5" ht="39.950000000000003" customHeight="1" x14ac:dyDescent="0.35">
      <c r="A134" s="18" t="s">
        <v>73</v>
      </c>
      <c r="B134" s="19">
        <v>21</v>
      </c>
      <c r="C134" s="19">
        <f t="shared" si="8"/>
        <v>2.9033541600000001</v>
      </c>
      <c r="D134" s="20">
        <f t="shared" si="9"/>
        <v>28.472178</v>
      </c>
      <c r="E134" s="18" t="s">
        <v>74</v>
      </c>
    </row>
    <row r="135" spans="1:5" ht="39.950000000000003" customHeight="1" x14ac:dyDescent="0.35">
      <c r="A135" s="18" t="s">
        <v>75</v>
      </c>
      <c r="B135" s="19">
        <v>20</v>
      </c>
      <c r="C135" s="19">
        <f t="shared" si="8"/>
        <v>2.7650992000000003</v>
      </c>
      <c r="D135" s="20">
        <f t="shared" si="9"/>
        <v>27.11636</v>
      </c>
      <c r="E135" s="18" t="s">
        <v>46</v>
      </c>
    </row>
    <row r="136" spans="1:5" ht="39.950000000000003" customHeight="1" x14ac:dyDescent="0.35">
      <c r="A136" s="18" t="s">
        <v>297</v>
      </c>
      <c r="B136" s="19">
        <v>10</v>
      </c>
      <c r="C136" s="19">
        <f t="shared" si="8"/>
        <v>1.3825496000000002</v>
      </c>
      <c r="D136" s="20">
        <f t="shared" si="9"/>
        <v>13.55818</v>
      </c>
      <c r="E136" s="18" t="s">
        <v>78</v>
      </c>
    </row>
    <row r="137" spans="1:5" ht="39.950000000000003" customHeight="1" x14ac:dyDescent="0.35">
      <c r="A137" s="18" t="s">
        <v>297</v>
      </c>
      <c r="B137" s="19">
        <v>10</v>
      </c>
      <c r="C137" s="19">
        <f t="shared" si="8"/>
        <v>1.3825496000000002</v>
      </c>
      <c r="D137" s="20">
        <f t="shared" si="9"/>
        <v>13.55818</v>
      </c>
      <c r="E137" s="18" t="s">
        <v>307</v>
      </c>
    </row>
    <row r="138" spans="1:5" ht="39.950000000000003" customHeight="1" x14ac:dyDescent="0.35">
      <c r="A138" s="18" t="s">
        <v>297</v>
      </c>
      <c r="B138" s="19">
        <v>10</v>
      </c>
      <c r="C138" s="19">
        <f t="shared" si="8"/>
        <v>1.3825496000000002</v>
      </c>
      <c r="D138" s="20">
        <f t="shared" si="9"/>
        <v>13.55818</v>
      </c>
      <c r="E138" s="18" t="s">
        <v>308</v>
      </c>
    </row>
    <row r="139" spans="1:5" ht="39.950000000000003" customHeight="1" x14ac:dyDescent="0.35">
      <c r="A139" s="18" t="s">
        <v>298</v>
      </c>
      <c r="B139" s="19">
        <v>14</v>
      </c>
      <c r="C139" s="19">
        <f t="shared" si="8"/>
        <v>1.9355694400000001</v>
      </c>
      <c r="D139" s="20">
        <f t="shared" si="9"/>
        <v>18.981452000000001</v>
      </c>
      <c r="E139" s="18" t="s">
        <v>25</v>
      </c>
    </row>
    <row r="140" spans="1:5" ht="39.950000000000003" customHeight="1" x14ac:dyDescent="0.35">
      <c r="A140" s="18" t="s">
        <v>76</v>
      </c>
      <c r="B140" s="19">
        <v>10</v>
      </c>
      <c r="C140" s="19">
        <f t="shared" si="8"/>
        <v>1.3825496000000002</v>
      </c>
      <c r="D140" s="20">
        <f t="shared" si="9"/>
        <v>13.55818</v>
      </c>
      <c r="E140" s="18" t="s">
        <v>77</v>
      </c>
    </row>
    <row r="141" spans="1:5" ht="39.950000000000003" customHeight="1" x14ac:dyDescent="0.35">
      <c r="A141" s="18" t="s">
        <v>76</v>
      </c>
      <c r="B141" s="19">
        <v>10</v>
      </c>
      <c r="C141" s="19">
        <f t="shared" si="8"/>
        <v>1.3825496000000002</v>
      </c>
      <c r="D141" s="20">
        <f t="shared" si="9"/>
        <v>13.55818</v>
      </c>
      <c r="E141" s="18" t="s">
        <v>78</v>
      </c>
    </row>
    <row r="142" spans="1:5" ht="39.950000000000003" customHeight="1" x14ac:dyDescent="0.35">
      <c r="A142" s="23"/>
      <c r="B142" s="23"/>
      <c r="C142" s="23"/>
      <c r="D142" s="23"/>
      <c r="E142" s="23"/>
    </row>
    <row r="143" spans="1:5" ht="39.950000000000003" customHeight="1" x14ac:dyDescent="0.35">
      <c r="A143" s="2" t="s">
        <v>79</v>
      </c>
      <c r="B143" s="2"/>
      <c r="C143" s="2"/>
      <c r="D143" s="2"/>
      <c r="E143" s="2"/>
    </row>
    <row r="144" spans="1:5" ht="39.950000000000003" customHeight="1" x14ac:dyDescent="0.35">
      <c r="A144" s="13"/>
      <c r="B144" s="13"/>
      <c r="C144" s="13"/>
      <c r="D144" s="13"/>
      <c r="E144" s="13"/>
    </row>
    <row r="145" spans="1:5" ht="39.950000000000003" customHeight="1" x14ac:dyDescent="0.35">
      <c r="A145" s="14" t="s">
        <v>1</v>
      </c>
      <c r="B145" s="15" t="s">
        <v>2</v>
      </c>
      <c r="C145" s="15" t="s">
        <v>171</v>
      </c>
      <c r="D145" s="16" t="s">
        <v>170</v>
      </c>
      <c r="E145" s="17" t="s">
        <v>3</v>
      </c>
    </row>
    <row r="146" spans="1:5" ht="39.950000000000003" customHeight="1" x14ac:dyDescent="0.35">
      <c r="A146" s="18" t="s">
        <v>80</v>
      </c>
      <c r="B146" s="19">
        <v>9</v>
      </c>
      <c r="C146" s="19">
        <f>B146*$B$5</f>
        <v>1.2442946400000001</v>
      </c>
      <c r="D146" s="20">
        <f>B146*$B$4</f>
        <v>12.202361999999999</v>
      </c>
      <c r="E146" s="18" t="s">
        <v>81</v>
      </c>
    </row>
    <row r="147" spans="1:5" ht="39.950000000000003" customHeight="1" x14ac:dyDescent="0.35">
      <c r="A147" s="18" t="s">
        <v>82</v>
      </c>
      <c r="B147" s="19">
        <v>7</v>
      </c>
      <c r="C147" s="19">
        <f t="shared" ref="C147:C150" si="10">B147*$B$5</f>
        <v>0.96778472000000004</v>
      </c>
      <c r="D147" s="20">
        <f t="shared" ref="D147:D150" si="11">B147*$B$4</f>
        <v>9.4907260000000004</v>
      </c>
      <c r="E147" s="18" t="s">
        <v>83</v>
      </c>
    </row>
    <row r="148" spans="1:5" ht="39.950000000000003" customHeight="1" x14ac:dyDescent="0.35">
      <c r="A148" s="18" t="s">
        <v>84</v>
      </c>
      <c r="B148" s="19">
        <v>25</v>
      </c>
      <c r="C148" s="19">
        <f t="shared" si="10"/>
        <v>3.4563740000000003</v>
      </c>
      <c r="D148" s="20">
        <f t="shared" si="11"/>
        <v>33.895449999999997</v>
      </c>
      <c r="E148" s="18" t="s">
        <v>85</v>
      </c>
    </row>
    <row r="149" spans="1:5" ht="39.950000000000003" customHeight="1" x14ac:dyDescent="0.35">
      <c r="A149" s="18" t="s">
        <v>86</v>
      </c>
      <c r="B149" s="19">
        <v>38</v>
      </c>
      <c r="C149" s="19">
        <f t="shared" si="10"/>
        <v>5.2536884800000001</v>
      </c>
      <c r="D149" s="20">
        <f t="shared" si="11"/>
        <v>51.521084000000002</v>
      </c>
      <c r="E149" s="18" t="s">
        <v>87</v>
      </c>
    </row>
    <row r="150" spans="1:5" ht="39.950000000000003" customHeight="1" x14ac:dyDescent="0.35">
      <c r="A150" s="18" t="s">
        <v>88</v>
      </c>
      <c r="B150" s="19">
        <v>20</v>
      </c>
      <c r="C150" s="19">
        <f t="shared" si="10"/>
        <v>2.7650992000000003</v>
      </c>
      <c r="D150" s="20">
        <f t="shared" si="11"/>
        <v>27.11636</v>
      </c>
      <c r="E150" s="18" t="s">
        <v>25</v>
      </c>
    </row>
    <row r="151" spans="1:5" ht="39.950000000000003" customHeight="1" x14ac:dyDescent="0.35">
      <c r="A151" s="23"/>
      <c r="B151" s="23"/>
      <c r="C151" s="23"/>
      <c r="D151" s="23"/>
      <c r="E151" s="23"/>
    </row>
    <row r="152" spans="1:5" ht="39.950000000000003" customHeight="1" x14ac:dyDescent="0.35">
      <c r="A152" s="2" t="s">
        <v>179</v>
      </c>
      <c r="B152" s="2"/>
      <c r="C152" s="2"/>
      <c r="D152" s="2"/>
      <c r="E152" s="2"/>
    </row>
    <row r="153" spans="1:5" ht="39.950000000000003" customHeight="1" x14ac:dyDescent="0.35">
      <c r="A153" s="13"/>
      <c r="B153" s="13"/>
      <c r="C153" s="13"/>
      <c r="D153" s="13"/>
      <c r="E153" s="13"/>
    </row>
    <row r="154" spans="1:5" ht="39.950000000000003" customHeight="1" x14ac:dyDescent="0.35">
      <c r="A154" s="14" t="s">
        <v>1</v>
      </c>
      <c r="B154" s="15" t="s">
        <v>2</v>
      </c>
      <c r="C154" s="15" t="s">
        <v>171</v>
      </c>
      <c r="D154" s="16" t="s">
        <v>170</v>
      </c>
      <c r="E154" s="17" t="s">
        <v>3</v>
      </c>
    </row>
    <row r="155" spans="1:5" ht="39.950000000000003" customHeight="1" x14ac:dyDescent="0.35">
      <c r="A155" s="18" t="s">
        <v>90</v>
      </c>
      <c r="B155" s="19">
        <v>20</v>
      </c>
      <c r="C155" s="19">
        <f t="shared" ref="C155:C181" si="12">B155*$B$5</f>
        <v>2.7650992000000003</v>
      </c>
      <c r="D155" s="20">
        <f t="shared" ref="D155:D181" si="13">B155*$B$4</f>
        <v>27.11636</v>
      </c>
      <c r="E155" s="18" t="s">
        <v>91</v>
      </c>
    </row>
    <row r="156" spans="1:5" ht="39.950000000000003" customHeight="1" x14ac:dyDescent="0.35">
      <c r="A156" s="18" t="s">
        <v>92</v>
      </c>
      <c r="B156" s="19">
        <v>34</v>
      </c>
      <c r="C156" s="19">
        <f t="shared" si="12"/>
        <v>4.70066864</v>
      </c>
      <c r="D156" s="20">
        <f t="shared" si="13"/>
        <v>46.097811999999998</v>
      </c>
      <c r="E156" s="18" t="s">
        <v>325</v>
      </c>
    </row>
    <row r="157" spans="1:5" ht="39.950000000000003" customHeight="1" x14ac:dyDescent="0.35">
      <c r="A157" s="18" t="s">
        <v>309</v>
      </c>
      <c r="B157" s="19">
        <v>46</v>
      </c>
      <c r="C157" s="19">
        <f t="shared" si="12"/>
        <v>6.3597281600000004</v>
      </c>
      <c r="D157" s="20">
        <f t="shared" si="13"/>
        <v>62.367627999999996</v>
      </c>
      <c r="E157" s="18" t="s">
        <v>329</v>
      </c>
    </row>
    <row r="158" spans="1:5" ht="39.950000000000003" customHeight="1" x14ac:dyDescent="0.35">
      <c r="A158" s="18" t="s">
        <v>310</v>
      </c>
      <c r="B158" s="19">
        <v>22</v>
      </c>
      <c r="C158" s="19">
        <f t="shared" si="12"/>
        <v>3.0416091200000004</v>
      </c>
      <c r="D158" s="20">
        <f t="shared" si="13"/>
        <v>29.827995999999999</v>
      </c>
      <c r="E158" s="18" t="s">
        <v>300</v>
      </c>
    </row>
    <row r="159" spans="1:5" ht="90.75" customHeight="1" x14ac:dyDescent="0.35">
      <c r="A159" s="18" t="s">
        <v>311</v>
      </c>
      <c r="B159" s="19">
        <v>35</v>
      </c>
      <c r="C159" s="19">
        <f t="shared" si="12"/>
        <v>4.8389236000000002</v>
      </c>
      <c r="D159" s="20">
        <f t="shared" si="13"/>
        <v>47.453629999999997</v>
      </c>
      <c r="E159" s="18" t="s">
        <v>332</v>
      </c>
    </row>
    <row r="160" spans="1:5" ht="39.950000000000003" customHeight="1" x14ac:dyDescent="0.35">
      <c r="A160" s="18" t="s">
        <v>312</v>
      </c>
      <c r="B160" s="19">
        <v>28</v>
      </c>
      <c r="C160" s="19">
        <f t="shared" si="12"/>
        <v>3.8711388800000002</v>
      </c>
      <c r="D160" s="20">
        <f t="shared" si="13"/>
        <v>37.962904000000002</v>
      </c>
      <c r="E160" s="18" t="s">
        <v>331</v>
      </c>
    </row>
    <row r="161" spans="1:5" ht="39.950000000000003" customHeight="1" x14ac:dyDescent="0.35">
      <c r="A161" s="18" t="s">
        <v>333</v>
      </c>
      <c r="B161" s="19">
        <v>34</v>
      </c>
      <c r="C161" s="19">
        <f t="shared" si="12"/>
        <v>4.70066864</v>
      </c>
      <c r="D161" s="20">
        <f t="shared" si="13"/>
        <v>46.097811999999998</v>
      </c>
      <c r="E161" s="18" t="s">
        <v>94</v>
      </c>
    </row>
    <row r="162" spans="1:5" ht="39.950000000000003" customHeight="1" x14ac:dyDescent="0.35">
      <c r="A162" s="18" t="s">
        <v>95</v>
      </c>
      <c r="B162" s="19">
        <v>120</v>
      </c>
      <c r="C162" s="19">
        <f t="shared" si="12"/>
        <v>16.590595200000003</v>
      </c>
      <c r="D162" s="20">
        <f t="shared" si="13"/>
        <v>162.69816</v>
      </c>
      <c r="E162" s="18" t="s">
        <v>327</v>
      </c>
    </row>
    <row r="163" spans="1:5" ht="39.950000000000003" customHeight="1" x14ac:dyDescent="0.35">
      <c r="A163" s="18" t="s">
        <v>313</v>
      </c>
      <c r="B163" s="19">
        <v>34</v>
      </c>
      <c r="C163" s="19">
        <f t="shared" si="12"/>
        <v>4.70066864</v>
      </c>
      <c r="D163" s="20">
        <f t="shared" si="13"/>
        <v>46.097811999999998</v>
      </c>
      <c r="E163" s="18" t="s">
        <v>93</v>
      </c>
    </row>
    <row r="164" spans="1:5" ht="39.950000000000003" customHeight="1" x14ac:dyDescent="0.35">
      <c r="A164" s="18" t="s">
        <v>334</v>
      </c>
      <c r="B164" s="19">
        <v>20</v>
      </c>
      <c r="C164" s="19">
        <f t="shared" si="12"/>
        <v>2.7650992000000003</v>
      </c>
      <c r="D164" s="20">
        <f t="shared" si="13"/>
        <v>27.11636</v>
      </c>
      <c r="E164" s="18" t="s">
        <v>50</v>
      </c>
    </row>
    <row r="165" spans="1:5" ht="39.950000000000003" customHeight="1" x14ac:dyDescent="0.35">
      <c r="A165" s="18" t="s">
        <v>97</v>
      </c>
      <c r="B165" s="19">
        <v>120</v>
      </c>
      <c r="C165" s="19">
        <f t="shared" si="12"/>
        <v>16.590595200000003</v>
      </c>
      <c r="D165" s="20">
        <f t="shared" si="13"/>
        <v>162.69816</v>
      </c>
      <c r="E165" s="18" t="s">
        <v>96</v>
      </c>
    </row>
    <row r="166" spans="1:5" ht="39.950000000000003" customHeight="1" x14ac:dyDescent="0.35">
      <c r="A166" s="21" t="s">
        <v>318</v>
      </c>
      <c r="B166" s="19">
        <v>120</v>
      </c>
      <c r="C166" s="19">
        <f t="shared" si="12"/>
        <v>16.590595200000003</v>
      </c>
      <c r="D166" s="20">
        <f t="shared" si="13"/>
        <v>162.69816</v>
      </c>
      <c r="E166" s="18" t="s">
        <v>326</v>
      </c>
    </row>
    <row r="167" spans="1:5" ht="39.950000000000003" customHeight="1" x14ac:dyDescent="0.35">
      <c r="A167" s="18" t="s">
        <v>314</v>
      </c>
      <c r="B167" s="19">
        <v>36</v>
      </c>
      <c r="C167" s="19">
        <f t="shared" si="12"/>
        <v>4.9771785600000005</v>
      </c>
      <c r="D167" s="20">
        <f t="shared" si="13"/>
        <v>48.809447999999996</v>
      </c>
      <c r="E167" s="18" t="s">
        <v>325</v>
      </c>
    </row>
    <row r="168" spans="1:5" ht="39.950000000000003" customHeight="1" x14ac:dyDescent="0.35">
      <c r="A168" s="21" t="s">
        <v>319</v>
      </c>
      <c r="B168" s="19">
        <v>120</v>
      </c>
      <c r="C168" s="19">
        <f t="shared" si="12"/>
        <v>16.590595200000003</v>
      </c>
      <c r="D168" s="20">
        <f t="shared" si="13"/>
        <v>162.69816</v>
      </c>
      <c r="E168" s="18" t="s">
        <v>327</v>
      </c>
    </row>
    <row r="169" spans="1:5" ht="39.950000000000003" customHeight="1" x14ac:dyDescent="0.35">
      <c r="A169" s="21" t="s">
        <v>320</v>
      </c>
      <c r="B169" s="19">
        <v>46</v>
      </c>
      <c r="C169" s="19">
        <f t="shared" si="12"/>
        <v>6.3597281600000004</v>
      </c>
      <c r="D169" s="20">
        <f t="shared" si="13"/>
        <v>62.367627999999996</v>
      </c>
      <c r="E169" s="18" t="s">
        <v>325</v>
      </c>
    </row>
    <row r="170" spans="1:5" ht="39.950000000000003" customHeight="1" x14ac:dyDescent="0.35">
      <c r="A170" s="18" t="s">
        <v>315</v>
      </c>
      <c r="B170" s="19">
        <v>100</v>
      </c>
      <c r="C170" s="19">
        <f t="shared" si="12"/>
        <v>13.825496000000001</v>
      </c>
      <c r="D170" s="20">
        <f t="shared" si="13"/>
        <v>135.58179999999999</v>
      </c>
      <c r="E170" s="18" t="s">
        <v>335</v>
      </c>
    </row>
    <row r="171" spans="1:5" ht="39.950000000000003" customHeight="1" x14ac:dyDescent="0.35">
      <c r="A171" s="18" t="s">
        <v>316</v>
      </c>
      <c r="B171" s="19">
        <v>30</v>
      </c>
      <c r="C171" s="19">
        <f t="shared" si="12"/>
        <v>4.1476488000000007</v>
      </c>
      <c r="D171" s="20">
        <f t="shared" si="13"/>
        <v>40.67454</v>
      </c>
      <c r="E171" s="18" t="s">
        <v>94</v>
      </c>
    </row>
    <row r="172" spans="1:5" ht="39.950000000000003" customHeight="1" x14ac:dyDescent="0.35">
      <c r="A172" s="18" t="s">
        <v>98</v>
      </c>
      <c r="B172" s="19">
        <v>25</v>
      </c>
      <c r="C172" s="19">
        <f t="shared" si="12"/>
        <v>3.4563740000000003</v>
      </c>
      <c r="D172" s="20">
        <f t="shared" si="13"/>
        <v>33.895449999999997</v>
      </c>
      <c r="E172" s="18" t="s">
        <v>330</v>
      </c>
    </row>
    <row r="173" spans="1:5" ht="39.950000000000003" customHeight="1" x14ac:dyDescent="0.35">
      <c r="A173" s="18" t="s">
        <v>317</v>
      </c>
      <c r="B173" s="19">
        <v>42</v>
      </c>
      <c r="C173" s="19">
        <f t="shared" si="12"/>
        <v>5.8067083200000003</v>
      </c>
      <c r="D173" s="20">
        <f t="shared" si="13"/>
        <v>56.944355999999999</v>
      </c>
      <c r="E173" s="18" t="s">
        <v>100</v>
      </c>
    </row>
    <row r="174" spans="1:5" ht="39.950000000000003" customHeight="1" x14ac:dyDescent="0.35">
      <c r="A174" s="21" t="s">
        <v>321</v>
      </c>
      <c r="B174" s="19">
        <v>38</v>
      </c>
      <c r="C174" s="19">
        <f t="shared" si="12"/>
        <v>5.2536884800000001</v>
      </c>
      <c r="D174" s="20">
        <f t="shared" si="13"/>
        <v>51.521084000000002</v>
      </c>
      <c r="E174" s="18" t="s">
        <v>325</v>
      </c>
    </row>
    <row r="175" spans="1:5" ht="39.950000000000003" customHeight="1" x14ac:dyDescent="0.35">
      <c r="A175" s="18" t="s">
        <v>99</v>
      </c>
      <c r="B175" s="19">
        <v>45</v>
      </c>
      <c r="C175" s="19">
        <f t="shared" si="12"/>
        <v>6.2214732000000001</v>
      </c>
      <c r="D175" s="20">
        <f t="shared" si="13"/>
        <v>61.011809999999997</v>
      </c>
      <c r="E175" s="18" t="s">
        <v>100</v>
      </c>
    </row>
    <row r="176" spans="1:5" ht="39.950000000000003" customHeight="1" x14ac:dyDescent="0.35">
      <c r="A176" s="18" t="s">
        <v>101</v>
      </c>
      <c r="B176" s="19">
        <v>34</v>
      </c>
      <c r="C176" s="19">
        <f t="shared" si="12"/>
        <v>4.70066864</v>
      </c>
      <c r="D176" s="20">
        <f t="shared" si="13"/>
        <v>46.097811999999998</v>
      </c>
      <c r="E176" s="18" t="s">
        <v>102</v>
      </c>
    </row>
    <row r="177" spans="1:5" ht="39.950000000000003" customHeight="1" x14ac:dyDescent="0.35">
      <c r="A177" s="21" t="s">
        <v>323</v>
      </c>
      <c r="B177" s="19">
        <v>120</v>
      </c>
      <c r="C177" s="19">
        <f t="shared" si="12"/>
        <v>16.590595200000003</v>
      </c>
      <c r="D177" s="20">
        <f t="shared" si="13"/>
        <v>162.69816</v>
      </c>
      <c r="E177" s="18" t="s">
        <v>327</v>
      </c>
    </row>
    <row r="178" spans="1:5" ht="39.950000000000003" customHeight="1" x14ac:dyDescent="0.35">
      <c r="A178" s="18" t="s">
        <v>322</v>
      </c>
      <c r="B178" s="19">
        <v>30</v>
      </c>
      <c r="C178" s="19">
        <f t="shared" si="12"/>
        <v>4.1476488000000007</v>
      </c>
      <c r="D178" s="20">
        <f t="shared" si="13"/>
        <v>40.67454</v>
      </c>
      <c r="E178" s="18" t="s">
        <v>26</v>
      </c>
    </row>
    <row r="179" spans="1:5" ht="39.950000000000003" customHeight="1" x14ac:dyDescent="0.35">
      <c r="A179" s="18" t="s">
        <v>103</v>
      </c>
      <c r="B179" s="19">
        <v>34</v>
      </c>
      <c r="C179" s="19">
        <f t="shared" si="12"/>
        <v>4.70066864</v>
      </c>
      <c r="D179" s="20">
        <f t="shared" si="13"/>
        <v>46.097811999999998</v>
      </c>
      <c r="E179" s="18" t="s">
        <v>26</v>
      </c>
    </row>
    <row r="180" spans="1:5" ht="39.950000000000003" customHeight="1" x14ac:dyDescent="0.35">
      <c r="A180" s="21" t="s">
        <v>324</v>
      </c>
      <c r="B180" s="19">
        <v>80</v>
      </c>
      <c r="C180" s="19">
        <f t="shared" si="12"/>
        <v>11.060396800000001</v>
      </c>
      <c r="D180" s="20">
        <f t="shared" si="13"/>
        <v>108.46544</v>
      </c>
      <c r="E180" s="18" t="s">
        <v>328</v>
      </c>
    </row>
    <row r="181" spans="1:5" ht="39.950000000000003" customHeight="1" x14ac:dyDescent="0.35">
      <c r="A181" s="18" t="s">
        <v>104</v>
      </c>
      <c r="B181" s="19">
        <v>46</v>
      </c>
      <c r="C181" s="19">
        <f t="shared" si="12"/>
        <v>6.3597281600000004</v>
      </c>
      <c r="D181" s="20">
        <f t="shared" si="13"/>
        <v>62.367627999999996</v>
      </c>
      <c r="E181" s="18" t="s">
        <v>26</v>
      </c>
    </row>
    <row r="182" spans="1:5" ht="39.950000000000003" customHeight="1" x14ac:dyDescent="0.35">
      <c r="A182" s="23"/>
      <c r="B182" s="23"/>
      <c r="C182" s="23"/>
      <c r="D182" s="23"/>
      <c r="E182" s="23"/>
    </row>
    <row r="183" spans="1:5" ht="39.950000000000003" customHeight="1" x14ac:dyDescent="0.35">
      <c r="A183" s="2" t="s">
        <v>105</v>
      </c>
      <c r="B183" s="2"/>
      <c r="C183" s="2"/>
      <c r="D183" s="2"/>
      <c r="E183" s="2"/>
    </row>
    <row r="184" spans="1:5" ht="39.950000000000003" customHeight="1" x14ac:dyDescent="0.35">
      <c r="A184" s="13"/>
      <c r="B184" s="13"/>
      <c r="C184" s="13"/>
      <c r="D184" s="13"/>
      <c r="E184" s="13"/>
    </row>
    <row r="185" spans="1:5" ht="39.950000000000003" customHeight="1" x14ac:dyDescent="0.35">
      <c r="A185" s="14" t="s">
        <v>1</v>
      </c>
      <c r="B185" s="15" t="s">
        <v>2</v>
      </c>
      <c r="C185" s="15" t="s">
        <v>171</v>
      </c>
      <c r="D185" s="16" t="s">
        <v>170</v>
      </c>
      <c r="E185" s="17" t="s">
        <v>3</v>
      </c>
    </row>
    <row r="186" spans="1:5" ht="39.950000000000003" customHeight="1" x14ac:dyDescent="0.35">
      <c r="A186" s="21" t="s">
        <v>457</v>
      </c>
      <c r="B186" s="19">
        <v>45</v>
      </c>
      <c r="C186" s="19">
        <f t="shared" ref="C186" si="14">B186*$B$5</f>
        <v>6.2214732000000001</v>
      </c>
      <c r="D186" s="20">
        <f t="shared" ref="D186" si="15">B186*$B$4</f>
        <v>61.011809999999997</v>
      </c>
      <c r="E186" s="18" t="s">
        <v>458</v>
      </c>
    </row>
    <row r="187" spans="1:5" ht="39.950000000000003" customHeight="1" x14ac:dyDescent="0.35">
      <c r="A187" s="18" t="s">
        <v>464</v>
      </c>
      <c r="B187" s="19">
        <v>4</v>
      </c>
      <c r="C187" s="19">
        <f>B187*$B$5</f>
        <v>0.55301984000000004</v>
      </c>
      <c r="D187" s="20">
        <f>B187*$B$4</f>
        <v>5.4232719999999999</v>
      </c>
      <c r="E187" s="18" t="s">
        <v>106</v>
      </c>
    </row>
    <row r="188" spans="1:5" ht="39.950000000000003" customHeight="1" x14ac:dyDescent="0.35">
      <c r="A188" s="21" t="s">
        <v>453</v>
      </c>
      <c r="B188" s="19">
        <v>14</v>
      </c>
      <c r="C188" s="19">
        <f t="shared" ref="C188" si="16">B188*$B$5</f>
        <v>1.9355694400000001</v>
      </c>
      <c r="D188" s="20">
        <f t="shared" ref="D188" si="17">B188*$B$4</f>
        <v>18.981452000000001</v>
      </c>
      <c r="E188" s="18" t="s">
        <v>454</v>
      </c>
    </row>
    <row r="189" spans="1:5" ht="39.950000000000003" customHeight="1" x14ac:dyDescent="0.35">
      <c r="A189" s="18" t="s">
        <v>441</v>
      </c>
      <c r="B189" s="19">
        <v>14</v>
      </c>
      <c r="C189" s="19">
        <f t="shared" ref="C189" si="18">B189*$B$5</f>
        <v>1.9355694400000001</v>
      </c>
      <c r="D189" s="20">
        <f t="shared" ref="D189" si="19">B189*$B$4</f>
        <v>18.981452000000001</v>
      </c>
      <c r="E189" s="18" t="s">
        <v>26</v>
      </c>
    </row>
    <row r="190" spans="1:5" ht="39.950000000000003" customHeight="1" x14ac:dyDescent="0.35">
      <c r="A190" s="18" t="s">
        <v>441</v>
      </c>
      <c r="B190" s="19">
        <v>42</v>
      </c>
      <c r="C190" s="19">
        <f t="shared" ref="C190:C216" si="20">B190*$B$5</f>
        <v>5.8067083200000003</v>
      </c>
      <c r="D190" s="20">
        <f t="shared" ref="D190:D216" si="21">B190*$B$4</f>
        <v>56.944355999999999</v>
      </c>
      <c r="E190" s="18" t="s">
        <v>465</v>
      </c>
    </row>
    <row r="191" spans="1:5" ht="39.950000000000003" customHeight="1" x14ac:dyDescent="0.35">
      <c r="A191" s="21" t="s">
        <v>455</v>
      </c>
      <c r="B191" s="19">
        <v>10</v>
      </c>
      <c r="C191" s="19">
        <f t="shared" ref="C191" si="22">B191*$B$5</f>
        <v>1.3825496000000002</v>
      </c>
      <c r="D191" s="20">
        <f t="shared" ref="D191" si="23">B191*$B$4</f>
        <v>13.55818</v>
      </c>
      <c r="E191" s="18" t="s">
        <v>456</v>
      </c>
    </row>
    <row r="192" spans="1:5" ht="39.950000000000003" customHeight="1" x14ac:dyDescent="0.35">
      <c r="A192" s="18" t="s">
        <v>107</v>
      </c>
      <c r="B192" s="19">
        <v>14</v>
      </c>
      <c r="C192" s="19">
        <f t="shared" si="20"/>
        <v>1.9355694400000001</v>
      </c>
      <c r="D192" s="20">
        <f t="shared" si="21"/>
        <v>18.981452000000001</v>
      </c>
      <c r="E192" s="18" t="s">
        <v>26</v>
      </c>
    </row>
    <row r="193" spans="1:5" ht="39.950000000000003" customHeight="1" x14ac:dyDescent="0.35">
      <c r="A193" s="18" t="s">
        <v>108</v>
      </c>
      <c r="B193" s="19">
        <v>20</v>
      </c>
      <c r="C193" s="19">
        <f t="shared" si="20"/>
        <v>2.7650992000000003</v>
      </c>
      <c r="D193" s="20">
        <f t="shared" si="21"/>
        <v>27.11636</v>
      </c>
      <c r="E193" s="18" t="s">
        <v>51</v>
      </c>
    </row>
    <row r="194" spans="1:5" ht="39.950000000000003" customHeight="1" x14ac:dyDescent="0.35">
      <c r="A194" s="18" t="s">
        <v>109</v>
      </c>
      <c r="B194" s="19">
        <v>42</v>
      </c>
      <c r="C194" s="19">
        <f t="shared" si="20"/>
        <v>5.8067083200000003</v>
      </c>
      <c r="D194" s="20">
        <f t="shared" si="21"/>
        <v>56.944355999999999</v>
      </c>
      <c r="E194" s="18" t="s">
        <v>110</v>
      </c>
    </row>
    <row r="195" spans="1:5" ht="39.950000000000003" customHeight="1" x14ac:dyDescent="0.35">
      <c r="A195" s="21" t="s">
        <v>459</v>
      </c>
      <c r="B195" s="19">
        <v>38</v>
      </c>
      <c r="C195" s="19">
        <f t="shared" si="20"/>
        <v>5.2536884800000001</v>
      </c>
      <c r="D195" s="20">
        <f t="shared" si="21"/>
        <v>51.521084000000002</v>
      </c>
      <c r="E195" s="18" t="s">
        <v>458</v>
      </c>
    </row>
    <row r="196" spans="1:5" ht="39.950000000000003" customHeight="1" x14ac:dyDescent="0.35">
      <c r="A196" s="18" t="s">
        <v>111</v>
      </c>
      <c r="B196" s="19">
        <v>65</v>
      </c>
      <c r="C196" s="19">
        <f t="shared" si="20"/>
        <v>8.9865724</v>
      </c>
      <c r="D196" s="20">
        <f t="shared" si="21"/>
        <v>88.128169999999997</v>
      </c>
      <c r="E196" s="18" t="s">
        <v>112</v>
      </c>
    </row>
    <row r="197" spans="1:5" ht="39.950000000000003" customHeight="1" x14ac:dyDescent="0.35">
      <c r="A197" s="18" t="s">
        <v>442</v>
      </c>
      <c r="B197" s="19">
        <v>35</v>
      </c>
      <c r="C197" s="19">
        <f t="shared" si="20"/>
        <v>4.8389236000000002</v>
      </c>
      <c r="D197" s="20">
        <f t="shared" si="21"/>
        <v>47.453629999999997</v>
      </c>
      <c r="E197" s="18" t="s">
        <v>94</v>
      </c>
    </row>
    <row r="198" spans="1:5" ht="39.950000000000003" customHeight="1" x14ac:dyDescent="0.35">
      <c r="A198" s="21" t="s">
        <v>460</v>
      </c>
      <c r="B198" s="19">
        <v>34</v>
      </c>
      <c r="C198" s="19">
        <f t="shared" ref="C198" si="24">B198*$B$5</f>
        <v>4.70066864</v>
      </c>
      <c r="D198" s="20">
        <f t="shared" ref="D198" si="25">B198*$B$4</f>
        <v>46.097811999999998</v>
      </c>
      <c r="E198" s="18" t="s">
        <v>94</v>
      </c>
    </row>
    <row r="199" spans="1:5" ht="39.950000000000003" customHeight="1" x14ac:dyDescent="0.35">
      <c r="A199" s="18" t="s">
        <v>443</v>
      </c>
      <c r="B199" s="19">
        <v>35</v>
      </c>
      <c r="C199" s="19">
        <f t="shared" ref="C199:C201" si="26">B199*$B$5</f>
        <v>4.8389236000000002</v>
      </c>
      <c r="D199" s="20">
        <f t="shared" ref="D199:D201" si="27">B199*$B$4</f>
        <v>47.453629999999997</v>
      </c>
      <c r="E199" s="18" t="s">
        <v>466</v>
      </c>
    </row>
    <row r="200" spans="1:5" ht="39.950000000000003" customHeight="1" x14ac:dyDescent="0.35">
      <c r="A200" s="18" t="s">
        <v>443</v>
      </c>
      <c r="B200" s="19">
        <v>35</v>
      </c>
      <c r="C200" s="19">
        <f t="shared" si="26"/>
        <v>4.8389236000000002</v>
      </c>
      <c r="D200" s="20">
        <f t="shared" si="27"/>
        <v>47.453629999999997</v>
      </c>
      <c r="E200" s="18" t="s">
        <v>44</v>
      </c>
    </row>
    <row r="201" spans="1:5" ht="39.950000000000003" customHeight="1" x14ac:dyDescent="0.35">
      <c r="A201" s="18" t="s">
        <v>443</v>
      </c>
      <c r="B201" s="19">
        <v>20</v>
      </c>
      <c r="C201" s="19">
        <f t="shared" si="26"/>
        <v>2.7650992000000003</v>
      </c>
      <c r="D201" s="20">
        <f t="shared" si="27"/>
        <v>27.11636</v>
      </c>
      <c r="E201" s="18" t="s">
        <v>160</v>
      </c>
    </row>
    <row r="202" spans="1:5" ht="39.950000000000003" customHeight="1" x14ac:dyDescent="0.35">
      <c r="A202" s="18" t="s">
        <v>444</v>
      </c>
      <c r="B202" s="19">
        <v>55</v>
      </c>
      <c r="C202" s="19">
        <f t="shared" ref="C202" si="28">B202*$B$5</f>
        <v>7.604022800000001</v>
      </c>
      <c r="D202" s="20">
        <f t="shared" ref="D202" si="29">B202*$B$4</f>
        <v>74.569990000000004</v>
      </c>
      <c r="E202" s="18" t="s">
        <v>467</v>
      </c>
    </row>
    <row r="203" spans="1:5" ht="39.950000000000003" customHeight="1" x14ac:dyDescent="0.35">
      <c r="A203" s="18" t="s">
        <v>445</v>
      </c>
      <c r="B203" s="19">
        <v>10</v>
      </c>
      <c r="C203" s="19">
        <f t="shared" si="20"/>
        <v>1.3825496000000002</v>
      </c>
      <c r="D203" s="20">
        <f t="shared" si="21"/>
        <v>13.55818</v>
      </c>
      <c r="E203" s="18" t="s">
        <v>468</v>
      </c>
    </row>
    <row r="204" spans="1:5" ht="39.950000000000003" customHeight="1" x14ac:dyDescent="0.35">
      <c r="A204" s="18" t="s">
        <v>446</v>
      </c>
      <c r="B204" s="19">
        <v>46</v>
      </c>
      <c r="C204" s="19">
        <f t="shared" ref="C204" si="30">B204*$B$5</f>
        <v>6.3597281600000004</v>
      </c>
      <c r="D204" s="20">
        <f t="shared" ref="D204" si="31">B204*$B$4</f>
        <v>62.367627999999996</v>
      </c>
      <c r="E204" s="18" t="s">
        <v>126</v>
      </c>
    </row>
    <row r="205" spans="1:5" ht="39.950000000000003" customHeight="1" x14ac:dyDescent="0.35">
      <c r="A205" s="18" t="s">
        <v>113</v>
      </c>
      <c r="B205" s="19">
        <v>32</v>
      </c>
      <c r="C205" s="19">
        <f t="shared" si="20"/>
        <v>4.4241587200000003</v>
      </c>
      <c r="D205" s="20">
        <f t="shared" si="21"/>
        <v>43.386175999999999</v>
      </c>
      <c r="E205" s="18" t="s">
        <v>114</v>
      </c>
    </row>
    <row r="206" spans="1:5" ht="39.950000000000003" customHeight="1" x14ac:dyDescent="0.35">
      <c r="A206" s="18" t="s">
        <v>113</v>
      </c>
      <c r="B206" s="19">
        <v>32</v>
      </c>
      <c r="C206" s="19">
        <f t="shared" si="20"/>
        <v>4.4241587200000003</v>
      </c>
      <c r="D206" s="20">
        <f t="shared" si="21"/>
        <v>43.386175999999999</v>
      </c>
      <c r="E206" s="18" t="s">
        <v>115</v>
      </c>
    </row>
    <row r="207" spans="1:5" ht="39.950000000000003" customHeight="1" x14ac:dyDescent="0.35">
      <c r="A207" s="18" t="s">
        <v>116</v>
      </c>
      <c r="B207" s="19">
        <v>32</v>
      </c>
      <c r="C207" s="19">
        <f t="shared" si="20"/>
        <v>4.4241587200000003</v>
      </c>
      <c r="D207" s="20">
        <f t="shared" si="21"/>
        <v>43.386175999999999</v>
      </c>
      <c r="E207" s="18" t="s">
        <v>117</v>
      </c>
    </row>
    <row r="208" spans="1:5" ht="39.950000000000003" customHeight="1" x14ac:dyDescent="0.35">
      <c r="A208" s="21" t="s">
        <v>461</v>
      </c>
      <c r="B208" s="19">
        <v>32</v>
      </c>
      <c r="C208" s="19">
        <f t="shared" si="20"/>
        <v>4.4241587200000003</v>
      </c>
      <c r="D208" s="20">
        <f t="shared" si="21"/>
        <v>43.386175999999999</v>
      </c>
      <c r="E208" s="18" t="s">
        <v>117</v>
      </c>
    </row>
    <row r="209" spans="1:5" ht="39.950000000000003" customHeight="1" x14ac:dyDescent="0.35">
      <c r="A209" s="18" t="s">
        <v>118</v>
      </c>
      <c r="B209" s="19">
        <v>32</v>
      </c>
      <c r="C209" s="19">
        <f t="shared" si="20"/>
        <v>4.4241587200000003</v>
      </c>
      <c r="D209" s="20">
        <f t="shared" si="21"/>
        <v>43.386175999999999</v>
      </c>
      <c r="E209" s="18" t="s">
        <v>119</v>
      </c>
    </row>
    <row r="210" spans="1:5" ht="39.950000000000003" customHeight="1" x14ac:dyDescent="0.35">
      <c r="A210" s="18" t="s">
        <v>118</v>
      </c>
      <c r="B210" s="19">
        <v>32</v>
      </c>
      <c r="C210" s="19">
        <f t="shared" si="20"/>
        <v>4.4241587200000003</v>
      </c>
      <c r="D210" s="20">
        <f t="shared" si="21"/>
        <v>43.386175999999999</v>
      </c>
      <c r="E210" s="18" t="s">
        <v>120</v>
      </c>
    </row>
    <row r="211" spans="1:5" ht="39.950000000000003" customHeight="1" x14ac:dyDescent="0.35">
      <c r="A211" s="21" t="s">
        <v>462</v>
      </c>
      <c r="B211" s="19">
        <v>32</v>
      </c>
      <c r="C211" s="19">
        <f t="shared" si="20"/>
        <v>4.4241587200000003</v>
      </c>
      <c r="D211" s="20">
        <f t="shared" si="21"/>
        <v>43.386175999999999</v>
      </c>
      <c r="E211" s="18" t="s">
        <v>325</v>
      </c>
    </row>
    <row r="212" spans="1:5" ht="39.950000000000003" customHeight="1" x14ac:dyDescent="0.35">
      <c r="A212" s="21" t="s">
        <v>463</v>
      </c>
      <c r="B212" s="19">
        <v>34</v>
      </c>
      <c r="C212" s="19">
        <f t="shared" si="20"/>
        <v>4.70066864</v>
      </c>
      <c r="D212" s="20">
        <f t="shared" si="21"/>
        <v>46.097811999999998</v>
      </c>
      <c r="E212" s="18" t="s">
        <v>325</v>
      </c>
    </row>
    <row r="213" spans="1:5" ht="39.950000000000003" customHeight="1" x14ac:dyDescent="0.35">
      <c r="A213" s="18" t="s">
        <v>121</v>
      </c>
      <c r="B213" s="19">
        <v>100</v>
      </c>
      <c r="C213" s="19">
        <f t="shared" si="20"/>
        <v>13.825496000000001</v>
      </c>
      <c r="D213" s="20">
        <f t="shared" si="21"/>
        <v>135.58179999999999</v>
      </c>
      <c r="E213" s="18" t="s">
        <v>469</v>
      </c>
    </row>
    <row r="214" spans="1:5" ht="39.950000000000003" customHeight="1" x14ac:dyDescent="0.35">
      <c r="A214" s="18" t="s">
        <v>122</v>
      </c>
      <c r="B214" s="19">
        <v>32</v>
      </c>
      <c r="C214" s="19">
        <f t="shared" si="20"/>
        <v>4.4241587200000003</v>
      </c>
      <c r="D214" s="20">
        <f t="shared" si="21"/>
        <v>43.386175999999999</v>
      </c>
      <c r="E214" s="18" t="s">
        <v>89</v>
      </c>
    </row>
    <row r="215" spans="1:5" ht="39.950000000000003" customHeight="1" x14ac:dyDescent="0.35">
      <c r="A215" s="18" t="s">
        <v>123</v>
      </c>
      <c r="B215" s="19">
        <v>65</v>
      </c>
      <c r="C215" s="19">
        <f t="shared" si="20"/>
        <v>8.9865724</v>
      </c>
      <c r="D215" s="20">
        <f t="shared" si="21"/>
        <v>88.128169999999997</v>
      </c>
      <c r="E215" s="18" t="s">
        <v>124</v>
      </c>
    </row>
    <row r="216" spans="1:5" ht="39.950000000000003" customHeight="1" x14ac:dyDescent="0.35">
      <c r="A216" s="18" t="s">
        <v>125</v>
      </c>
      <c r="B216" s="19">
        <v>38</v>
      </c>
      <c r="C216" s="19">
        <f t="shared" si="20"/>
        <v>5.2536884800000001</v>
      </c>
      <c r="D216" s="20">
        <f t="shared" si="21"/>
        <v>51.521084000000002</v>
      </c>
      <c r="E216" s="18" t="s">
        <v>126</v>
      </c>
    </row>
    <row r="217" spans="1:5" ht="133.5" customHeight="1" x14ac:dyDescent="0.35">
      <c r="A217" s="18" t="s">
        <v>127</v>
      </c>
      <c r="B217" s="19" t="s">
        <v>471</v>
      </c>
      <c r="C217" s="19" t="s">
        <v>471</v>
      </c>
      <c r="D217" s="20" t="s">
        <v>471</v>
      </c>
      <c r="E217" s="18" t="s">
        <v>128</v>
      </c>
    </row>
    <row r="218" spans="1:5" ht="39.950000000000003" customHeight="1" x14ac:dyDescent="0.35">
      <c r="A218" s="18" t="s">
        <v>450</v>
      </c>
      <c r="B218" s="19">
        <v>42</v>
      </c>
      <c r="C218" s="19">
        <f t="shared" ref="C218" si="32">B218*$B$5</f>
        <v>5.8067083200000003</v>
      </c>
      <c r="D218" s="20">
        <f t="shared" ref="D218" si="33">B218*$B$4</f>
        <v>56.944355999999999</v>
      </c>
      <c r="E218" s="18" t="s">
        <v>26</v>
      </c>
    </row>
    <row r="219" spans="1:5" ht="167.25" customHeight="1" x14ac:dyDescent="0.35">
      <c r="A219" s="18" t="s">
        <v>451</v>
      </c>
      <c r="B219" s="19" t="s">
        <v>473</v>
      </c>
      <c r="C219" s="19" t="s">
        <v>473</v>
      </c>
      <c r="D219" s="20" t="s">
        <v>473</v>
      </c>
      <c r="E219" s="18" t="s">
        <v>470</v>
      </c>
    </row>
    <row r="220" spans="1:5" ht="39.950000000000003" customHeight="1" x14ac:dyDescent="0.35">
      <c r="A220" s="18" t="s">
        <v>129</v>
      </c>
      <c r="B220" s="19">
        <v>45</v>
      </c>
      <c r="C220" s="19">
        <f>B220*$B$5</f>
        <v>6.2214732000000001</v>
      </c>
      <c r="D220" s="20">
        <f>B220*$B$4</f>
        <v>61.011809999999997</v>
      </c>
      <c r="E220" s="18" t="s">
        <v>26</v>
      </c>
    </row>
    <row r="221" spans="1:5" ht="39.950000000000003" customHeight="1" x14ac:dyDescent="0.35">
      <c r="A221" s="18" t="s">
        <v>452</v>
      </c>
      <c r="B221" s="19">
        <v>42</v>
      </c>
      <c r="C221" s="19">
        <f t="shared" ref="C221:C225" si="34">B221*$B$5</f>
        <v>5.8067083200000003</v>
      </c>
      <c r="D221" s="20">
        <f t="shared" ref="D221:D225" si="35">B221*$B$4</f>
        <v>56.944355999999999</v>
      </c>
      <c r="E221" s="18" t="s">
        <v>26</v>
      </c>
    </row>
    <row r="222" spans="1:5" ht="39.950000000000003" customHeight="1" x14ac:dyDescent="0.35">
      <c r="A222" s="18" t="s">
        <v>447</v>
      </c>
      <c r="B222" s="19">
        <v>30</v>
      </c>
      <c r="C222" s="19">
        <f t="shared" si="34"/>
        <v>4.1476488000000007</v>
      </c>
      <c r="D222" s="20">
        <f t="shared" si="35"/>
        <v>40.67454</v>
      </c>
      <c r="E222" s="18" t="s">
        <v>117</v>
      </c>
    </row>
    <row r="223" spans="1:5" ht="39.950000000000003" customHeight="1" x14ac:dyDescent="0.35">
      <c r="A223" s="18" t="s">
        <v>447</v>
      </c>
      <c r="B223" s="19">
        <v>30</v>
      </c>
      <c r="C223" s="19">
        <f t="shared" si="34"/>
        <v>4.1476488000000007</v>
      </c>
      <c r="D223" s="20">
        <f t="shared" si="35"/>
        <v>40.67454</v>
      </c>
      <c r="E223" s="18" t="s">
        <v>119</v>
      </c>
    </row>
    <row r="224" spans="1:5" ht="39.950000000000003" customHeight="1" x14ac:dyDescent="0.35">
      <c r="A224" s="18" t="s">
        <v>448</v>
      </c>
      <c r="B224" s="19">
        <v>28</v>
      </c>
      <c r="C224" s="19">
        <f t="shared" si="34"/>
        <v>3.8711388800000002</v>
      </c>
      <c r="D224" s="20">
        <f t="shared" si="35"/>
        <v>37.962904000000002</v>
      </c>
      <c r="E224" s="18" t="s">
        <v>117</v>
      </c>
    </row>
    <row r="225" spans="1:5" ht="39.950000000000003" customHeight="1" x14ac:dyDescent="0.35">
      <c r="A225" s="18" t="s">
        <v>449</v>
      </c>
      <c r="B225" s="19">
        <v>24</v>
      </c>
      <c r="C225" s="19">
        <f t="shared" si="34"/>
        <v>3.31811904</v>
      </c>
      <c r="D225" s="20">
        <f t="shared" si="35"/>
        <v>32.539631999999997</v>
      </c>
      <c r="E225" s="18" t="s">
        <v>472</v>
      </c>
    </row>
    <row r="226" spans="1:5" ht="39.950000000000003" customHeight="1" x14ac:dyDescent="0.35">
      <c r="A226" s="23"/>
      <c r="B226" s="23"/>
      <c r="C226" s="23"/>
      <c r="D226" s="23"/>
      <c r="E226" s="23"/>
    </row>
    <row r="227" spans="1:5" ht="39.950000000000003" customHeight="1" x14ac:dyDescent="0.35">
      <c r="A227" s="2" t="s">
        <v>130</v>
      </c>
      <c r="B227" s="2"/>
      <c r="C227" s="2"/>
      <c r="D227" s="2"/>
      <c r="E227" s="2"/>
    </row>
    <row r="228" spans="1:5" ht="39.950000000000003" customHeight="1" x14ac:dyDescent="0.35">
      <c r="A228" s="13"/>
      <c r="B228" s="13"/>
      <c r="C228" s="13"/>
      <c r="D228" s="13"/>
      <c r="E228" s="13"/>
    </row>
    <row r="229" spans="1:5" ht="39.950000000000003" customHeight="1" x14ac:dyDescent="0.35">
      <c r="A229" s="14" t="s">
        <v>1</v>
      </c>
      <c r="B229" s="15" t="s">
        <v>2</v>
      </c>
      <c r="C229" s="15" t="s">
        <v>171</v>
      </c>
      <c r="D229" s="16" t="s">
        <v>170</v>
      </c>
      <c r="E229" s="17" t="s">
        <v>3</v>
      </c>
    </row>
    <row r="230" spans="1:5" ht="39.950000000000003" customHeight="1" x14ac:dyDescent="0.35">
      <c r="A230" s="18" t="s">
        <v>474</v>
      </c>
      <c r="B230" s="19">
        <v>18</v>
      </c>
      <c r="C230" s="19">
        <f>B230*$B$5</f>
        <v>2.4885892800000002</v>
      </c>
      <c r="D230" s="20">
        <f>B230*$B$4</f>
        <v>24.404723999999998</v>
      </c>
      <c r="E230" s="18" t="s">
        <v>91</v>
      </c>
    </row>
    <row r="231" spans="1:5" ht="39.950000000000003" customHeight="1" x14ac:dyDescent="0.35">
      <c r="A231" s="18" t="s">
        <v>475</v>
      </c>
      <c r="B231" s="19">
        <v>32</v>
      </c>
      <c r="C231" s="19">
        <f t="shared" ref="C231:C238" si="36">B231*$B$5</f>
        <v>4.4241587200000003</v>
      </c>
      <c r="D231" s="20">
        <f t="shared" ref="D231:D238" si="37">B231*$B$4</f>
        <v>43.386175999999999</v>
      </c>
      <c r="E231" s="18" t="s">
        <v>523</v>
      </c>
    </row>
    <row r="232" spans="1:5" ht="39.950000000000003" customHeight="1" x14ac:dyDescent="0.35">
      <c r="A232" s="18" t="s">
        <v>477</v>
      </c>
      <c r="B232" s="19">
        <v>60</v>
      </c>
      <c r="C232" s="19">
        <f t="shared" si="36"/>
        <v>8.2952976000000014</v>
      </c>
      <c r="D232" s="20">
        <f t="shared" si="37"/>
        <v>81.349080000000001</v>
      </c>
      <c r="E232" s="18" t="s">
        <v>518</v>
      </c>
    </row>
    <row r="233" spans="1:5" ht="39.950000000000003" customHeight="1" x14ac:dyDescent="0.35">
      <c r="A233" s="18" t="s">
        <v>476</v>
      </c>
      <c r="B233" s="19">
        <v>46</v>
      </c>
      <c r="C233" s="19">
        <f t="shared" si="36"/>
        <v>6.3597281600000004</v>
      </c>
      <c r="D233" s="20">
        <f t="shared" si="37"/>
        <v>62.367627999999996</v>
      </c>
      <c r="E233" s="18" t="s">
        <v>524</v>
      </c>
    </row>
    <row r="234" spans="1:5" ht="39.950000000000003" customHeight="1" x14ac:dyDescent="0.35">
      <c r="A234" s="18" t="s">
        <v>502</v>
      </c>
      <c r="B234" s="19">
        <v>110</v>
      </c>
      <c r="C234" s="19">
        <f t="shared" si="36"/>
        <v>15.208045600000002</v>
      </c>
      <c r="D234" s="20">
        <f t="shared" si="37"/>
        <v>149.13998000000001</v>
      </c>
      <c r="E234" s="18" t="s">
        <v>327</v>
      </c>
    </row>
    <row r="235" spans="1:5" ht="39.950000000000003" customHeight="1" x14ac:dyDescent="0.35">
      <c r="A235" s="18" t="s">
        <v>503</v>
      </c>
      <c r="B235" s="19">
        <v>46</v>
      </c>
      <c r="C235" s="19">
        <f t="shared" si="36"/>
        <v>6.3597281600000004</v>
      </c>
      <c r="D235" s="20">
        <f t="shared" si="37"/>
        <v>62.367627999999996</v>
      </c>
      <c r="E235" s="18" t="s">
        <v>517</v>
      </c>
    </row>
    <row r="236" spans="1:5" ht="39.950000000000003" customHeight="1" x14ac:dyDescent="0.35">
      <c r="A236" s="18" t="s">
        <v>532</v>
      </c>
      <c r="B236" s="19">
        <v>60</v>
      </c>
      <c r="C236" s="19">
        <f t="shared" si="36"/>
        <v>8.2952976000000014</v>
      </c>
      <c r="D236" s="20">
        <f t="shared" si="37"/>
        <v>81.349080000000001</v>
      </c>
      <c r="E236" s="18" t="s">
        <v>518</v>
      </c>
    </row>
    <row r="237" spans="1:5" ht="39.950000000000003" customHeight="1" x14ac:dyDescent="0.35">
      <c r="A237" s="18" t="s">
        <v>504</v>
      </c>
      <c r="B237" s="19">
        <v>60</v>
      </c>
      <c r="C237" s="19">
        <f t="shared" si="36"/>
        <v>8.2952976000000014</v>
      </c>
      <c r="D237" s="20">
        <f t="shared" si="37"/>
        <v>81.349080000000001</v>
      </c>
      <c r="E237" s="18" t="s">
        <v>525</v>
      </c>
    </row>
    <row r="238" spans="1:5" ht="39.950000000000003" customHeight="1" x14ac:dyDescent="0.35">
      <c r="A238" s="18" t="s">
        <v>505</v>
      </c>
      <c r="B238" s="19">
        <v>110</v>
      </c>
      <c r="C238" s="19">
        <f t="shared" si="36"/>
        <v>15.208045600000002</v>
      </c>
      <c r="D238" s="20">
        <f t="shared" si="37"/>
        <v>149.13998000000001</v>
      </c>
      <c r="E238" s="18" t="s">
        <v>327</v>
      </c>
    </row>
    <row r="239" spans="1:5" ht="39.950000000000003" customHeight="1" x14ac:dyDescent="0.35">
      <c r="A239" s="18" t="s">
        <v>131</v>
      </c>
      <c r="B239" s="19">
        <v>32</v>
      </c>
      <c r="C239" s="19">
        <f t="shared" ref="C239:C256" si="38">B239*$B$5</f>
        <v>4.4241587200000003</v>
      </c>
      <c r="D239" s="20">
        <f t="shared" ref="D239:D256" si="39">B239*$B$4</f>
        <v>43.386175999999999</v>
      </c>
      <c r="E239" s="18" t="s">
        <v>132</v>
      </c>
    </row>
    <row r="240" spans="1:5" ht="39.950000000000003" customHeight="1" x14ac:dyDescent="0.35">
      <c r="A240" s="18" t="s">
        <v>506</v>
      </c>
      <c r="B240" s="19">
        <v>30</v>
      </c>
      <c r="C240" s="19">
        <f t="shared" si="38"/>
        <v>4.1476488000000007</v>
      </c>
      <c r="D240" s="20">
        <f t="shared" si="39"/>
        <v>40.67454</v>
      </c>
      <c r="E240" s="18" t="s">
        <v>526</v>
      </c>
    </row>
    <row r="241" spans="1:5" ht="39.950000000000003" customHeight="1" x14ac:dyDescent="0.35">
      <c r="A241" s="18" t="s">
        <v>506</v>
      </c>
      <c r="B241" s="19">
        <v>30</v>
      </c>
      <c r="C241" s="19">
        <f t="shared" si="38"/>
        <v>4.1476488000000007</v>
      </c>
      <c r="D241" s="20">
        <f t="shared" si="39"/>
        <v>40.67454</v>
      </c>
      <c r="E241" s="18" t="s">
        <v>119</v>
      </c>
    </row>
    <row r="242" spans="1:5" ht="39.950000000000003" customHeight="1" x14ac:dyDescent="0.35">
      <c r="A242" s="18" t="s">
        <v>507</v>
      </c>
      <c r="B242" s="19">
        <v>60</v>
      </c>
      <c r="C242" s="19">
        <f t="shared" si="38"/>
        <v>8.2952976000000014</v>
      </c>
      <c r="D242" s="20">
        <f t="shared" si="39"/>
        <v>81.349080000000001</v>
      </c>
      <c r="E242" s="18" t="s">
        <v>518</v>
      </c>
    </row>
    <row r="243" spans="1:5" ht="39.950000000000003" customHeight="1" x14ac:dyDescent="0.35">
      <c r="A243" s="18" t="s">
        <v>508</v>
      </c>
      <c r="B243" s="19">
        <v>46</v>
      </c>
      <c r="C243" s="19">
        <f t="shared" si="38"/>
        <v>6.3597281600000004</v>
      </c>
      <c r="D243" s="20">
        <f t="shared" si="39"/>
        <v>62.367627999999996</v>
      </c>
      <c r="E243" s="18" t="s">
        <v>126</v>
      </c>
    </row>
    <row r="244" spans="1:5" ht="39.950000000000003" customHeight="1" x14ac:dyDescent="0.35">
      <c r="A244" s="18" t="s">
        <v>509</v>
      </c>
      <c r="B244" s="19">
        <v>30</v>
      </c>
      <c r="C244" s="19">
        <f t="shared" si="38"/>
        <v>4.1476488000000007</v>
      </c>
      <c r="D244" s="20">
        <f t="shared" si="39"/>
        <v>40.67454</v>
      </c>
      <c r="E244" s="18" t="s">
        <v>527</v>
      </c>
    </row>
    <row r="245" spans="1:5" ht="39.950000000000003" customHeight="1" x14ac:dyDescent="0.35">
      <c r="A245" s="18" t="s">
        <v>510</v>
      </c>
      <c r="B245" s="19">
        <v>30</v>
      </c>
      <c r="C245" s="19">
        <f t="shared" si="38"/>
        <v>4.1476488000000007</v>
      </c>
      <c r="D245" s="20">
        <f t="shared" si="39"/>
        <v>40.67454</v>
      </c>
      <c r="E245" s="18" t="s">
        <v>231</v>
      </c>
    </row>
    <row r="246" spans="1:5" ht="39.950000000000003" customHeight="1" x14ac:dyDescent="0.35">
      <c r="A246" s="18" t="s">
        <v>513</v>
      </c>
      <c r="B246" s="19">
        <v>46</v>
      </c>
      <c r="C246" s="19">
        <f t="shared" si="38"/>
        <v>6.3597281600000004</v>
      </c>
      <c r="D246" s="20">
        <f t="shared" si="39"/>
        <v>62.367627999999996</v>
      </c>
      <c r="E246" s="18" t="s">
        <v>519</v>
      </c>
    </row>
    <row r="247" spans="1:5" ht="39.950000000000003" customHeight="1" x14ac:dyDescent="0.35">
      <c r="A247" s="18" t="s">
        <v>512</v>
      </c>
      <c r="B247" s="19">
        <v>30</v>
      </c>
      <c r="C247" s="19">
        <f t="shared" si="38"/>
        <v>4.1476488000000007</v>
      </c>
      <c r="D247" s="20">
        <f t="shared" si="39"/>
        <v>40.67454</v>
      </c>
      <c r="E247" s="18" t="s">
        <v>26</v>
      </c>
    </row>
    <row r="248" spans="1:5" ht="39.950000000000003" customHeight="1" x14ac:dyDescent="0.35">
      <c r="A248" s="18" t="s">
        <v>145</v>
      </c>
      <c r="B248" s="19">
        <v>42</v>
      </c>
      <c r="C248" s="19">
        <f t="shared" si="38"/>
        <v>5.8067083200000003</v>
      </c>
      <c r="D248" s="20">
        <f t="shared" si="39"/>
        <v>56.944355999999999</v>
      </c>
      <c r="E248" s="18" t="s">
        <v>528</v>
      </c>
    </row>
    <row r="249" spans="1:5" ht="39.950000000000003" customHeight="1" x14ac:dyDescent="0.35">
      <c r="A249" s="18" t="s">
        <v>511</v>
      </c>
      <c r="B249" s="19">
        <v>70</v>
      </c>
      <c r="C249" s="19">
        <f t="shared" si="38"/>
        <v>9.6778472000000004</v>
      </c>
      <c r="D249" s="20">
        <f t="shared" si="39"/>
        <v>94.907259999999994</v>
      </c>
      <c r="E249" s="18" t="s">
        <v>529</v>
      </c>
    </row>
    <row r="250" spans="1:5" ht="39.950000000000003" customHeight="1" x14ac:dyDescent="0.35">
      <c r="A250" s="18" t="s">
        <v>511</v>
      </c>
      <c r="B250" s="19">
        <v>70</v>
      </c>
      <c r="C250" s="19">
        <f t="shared" si="38"/>
        <v>9.6778472000000004</v>
      </c>
      <c r="D250" s="20">
        <f t="shared" si="39"/>
        <v>94.907259999999994</v>
      </c>
      <c r="E250" s="18" t="s">
        <v>530</v>
      </c>
    </row>
    <row r="251" spans="1:5" ht="39.950000000000003" customHeight="1" x14ac:dyDescent="0.35">
      <c r="A251" s="18" t="s">
        <v>133</v>
      </c>
      <c r="B251" s="19">
        <v>20</v>
      </c>
      <c r="C251" s="19">
        <f t="shared" si="38"/>
        <v>2.7650992000000003</v>
      </c>
      <c r="D251" s="20">
        <f t="shared" si="39"/>
        <v>27.11636</v>
      </c>
      <c r="E251" s="18" t="s">
        <v>134</v>
      </c>
    </row>
    <row r="252" spans="1:5" ht="39.950000000000003" customHeight="1" x14ac:dyDescent="0.35">
      <c r="A252" s="18" t="s">
        <v>135</v>
      </c>
      <c r="B252" s="19">
        <v>48</v>
      </c>
      <c r="C252" s="19">
        <f t="shared" si="38"/>
        <v>6.63623808</v>
      </c>
      <c r="D252" s="20">
        <f t="shared" si="39"/>
        <v>65.079263999999995</v>
      </c>
      <c r="E252" s="18" t="s">
        <v>87</v>
      </c>
    </row>
    <row r="253" spans="1:5" ht="39.950000000000003" customHeight="1" x14ac:dyDescent="0.35">
      <c r="A253" s="18" t="s">
        <v>514</v>
      </c>
      <c r="B253" s="19">
        <v>46</v>
      </c>
      <c r="C253" s="19">
        <f t="shared" si="38"/>
        <v>6.3597281600000004</v>
      </c>
      <c r="D253" s="20">
        <f t="shared" si="39"/>
        <v>62.367627999999996</v>
      </c>
      <c r="E253" s="18" t="s">
        <v>136</v>
      </c>
    </row>
    <row r="254" spans="1:5" ht="39.950000000000003" customHeight="1" x14ac:dyDescent="0.35">
      <c r="A254" s="18" t="s">
        <v>515</v>
      </c>
      <c r="B254" s="19">
        <v>42</v>
      </c>
      <c r="C254" s="19">
        <f t="shared" si="38"/>
        <v>5.8067083200000003</v>
      </c>
      <c r="D254" s="20">
        <f t="shared" si="39"/>
        <v>56.944355999999999</v>
      </c>
      <c r="E254" s="18" t="s">
        <v>26</v>
      </c>
    </row>
    <row r="255" spans="1:5" ht="39.950000000000003" customHeight="1" x14ac:dyDescent="0.35">
      <c r="A255" s="18" t="s">
        <v>516</v>
      </c>
      <c r="B255" s="19">
        <v>110</v>
      </c>
      <c r="C255" s="19">
        <f t="shared" si="38"/>
        <v>15.208045600000002</v>
      </c>
      <c r="D255" s="20">
        <f t="shared" si="39"/>
        <v>149.13998000000001</v>
      </c>
      <c r="E255" s="18" t="s">
        <v>531</v>
      </c>
    </row>
    <row r="256" spans="1:5" ht="39.950000000000003" customHeight="1" x14ac:dyDescent="0.35">
      <c r="A256" s="18" t="s">
        <v>452</v>
      </c>
      <c r="B256" s="19">
        <v>45</v>
      </c>
      <c r="C256" s="19">
        <f t="shared" si="38"/>
        <v>6.2214732000000001</v>
      </c>
      <c r="D256" s="20">
        <f t="shared" si="39"/>
        <v>61.011809999999997</v>
      </c>
      <c r="E256" s="18" t="s">
        <v>26</v>
      </c>
    </row>
    <row r="257" spans="1:5" ht="39.950000000000003" customHeight="1" x14ac:dyDescent="0.35">
      <c r="A257" s="18" t="s">
        <v>479</v>
      </c>
      <c r="B257" s="19">
        <v>60</v>
      </c>
      <c r="C257" s="19">
        <f t="shared" ref="C257" si="40">B257*$B$5</f>
        <v>8.2952976000000014</v>
      </c>
      <c r="D257" s="20">
        <f t="shared" ref="D257" si="41">B257*$B$4</f>
        <v>81.349080000000001</v>
      </c>
      <c r="E257" s="18" t="s">
        <v>518</v>
      </c>
    </row>
    <row r="258" spans="1:5" ht="39.950000000000003" customHeight="1" x14ac:dyDescent="0.35">
      <c r="A258" s="25" t="s">
        <v>478</v>
      </c>
      <c r="B258" s="26"/>
      <c r="C258" s="27"/>
      <c r="D258" s="27"/>
      <c r="E258" s="28"/>
    </row>
    <row r="259" spans="1:5" ht="39.950000000000003" customHeight="1" x14ac:dyDescent="0.35">
      <c r="A259" s="21" t="s">
        <v>480</v>
      </c>
      <c r="B259" s="19">
        <v>45</v>
      </c>
      <c r="C259" s="19">
        <f t="shared" ref="C259" si="42">B259*$B$5</f>
        <v>6.2214732000000001</v>
      </c>
      <c r="D259" s="20">
        <f t="shared" ref="D259" si="43">B259*$B$4</f>
        <v>61.011809999999997</v>
      </c>
      <c r="E259" s="18" t="s">
        <v>517</v>
      </c>
    </row>
    <row r="260" spans="1:5" ht="39.950000000000003" customHeight="1" x14ac:dyDescent="0.35">
      <c r="A260" s="21" t="s">
        <v>481</v>
      </c>
      <c r="B260" s="19">
        <v>32</v>
      </c>
      <c r="C260" s="19">
        <f t="shared" ref="C260:C268" si="44">B260*$B$5</f>
        <v>4.4241587200000003</v>
      </c>
      <c r="D260" s="20">
        <f t="shared" ref="D260:D268" si="45">B260*$B$4</f>
        <v>43.386175999999999</v>
      </c>
      <c r="E260" s="18" t="s">
        <v>231</v>
      </c>
    </row>
    <row r="261" spans="1:5" ht="39.950000000000003" customHeight="1" x14ac:dyDescent="0.35">
      <c r="A261" s="21" t="s">
        <v>482</v>
      </c>
      <c r="B261" s="19">
        <v>65</v>
      </c>
      <c r="C261" s="19">
        <f t="shared" si="44"/>
        <v>8.9865724</v>
      </c>
      <c r="D261" s="20">
        <f t="shared" si="45"/>
        <v>88.128169999999997</v>
      </c>
      <c r="E261" s="18" t="s">
        <v>518</v>
      </c>
    </row>
    <row r="262" spans="1:5" ht="39.950000000000003" customHeight="1" x14ac:dyDescent="0.35">
      <c r="A262" s="21" t="s">
        <v>483</v>
      </c>
      <c r="B262" s="19">
        <v>48</v>
      </c>
      <c r="C262" s="19">
        <f t="shared" si="44"/>
        <v>6.63623808</v>
      </c>
      <c r="D262" s="20">
        <f t="shared" si="45"/>
        <v>65.079263999999995</v>
      </c>
      <c r="E262" s="18" t="s">
        <v>126</v>
      </c>
    </row>
    <row r="263" spans="1:5" ht="39.950000000000003" customHeight="1" x14ac:dyDescent="0.35">
      <c r="A263" s="21" t="s">
        <v>484</v>
      </c>
      <c r="B263" s="19">
        <v>38</v>
      </c>
      <c r="C263" s="19">
        <f t="shared" si="44"/>
        <v>5.2536884800000001</v>
      </c>
      <c r="D263" s="20">
        <f t="shared" si="45"/>
        <v>51.521084000000002</v>
      </c>
      <c r="E263" s="18" t="s">
        <v>518</v>
      </c>
    </row>
    <row r="264" spans="1:5" ht="39.950000000000003" customHeight="1" x14ac:dyDescent="0.35">
      <c r="A264" s="21" t="s">
        <v>485</v>
      </c>
      <c r="B264" s="19">
        <v>48</v>
      </c>
      <c r="C264" s="19">
        <f t="shared" si="44"/>
        <v>6.63623808</v>
      </c>
      <c r="D264" s="20">
        <f t="shared" si="45"/>
        <v>65.079263999999995</v>
      </c>
      <c r="E264" s="18" t="s">
        <v>519</v>
      </c>
    </row>
    <row r="265" spans="1:5" ht="39.950000000000003" customHeight="1" x14ac:dyDescent="0.35">
      <c r="A265" s="21" t="s">
        <v>486</v>
      </c>
      <c r="B265" s="19">
        <v>32</v>
      </c>
      <c r="C265" s="19">
        <f t="shared" si="44"/>
        <v>4.4241587200000003</v>
      </c>
      <c r="D265" s="20">
        <f t="shared" si="45"/>
        <v>43.386175999999999</v>
      </c>
      <c r="E265" s="18" t="s">
        <v>520</v>
      </c>
    </row>
    <row r="266" spans="1:5" ht="39.950000000000003" customHeight="1" x14ac:dyDescent="0.35">
      <c r="A266" s="21" t="s">
        <v>487</v>
      </c>
      <c r="B266" s="19">
        <v>48</v>
      </c>
      <c r="C266" s="19">
        <f t="shared" si="44"/>
        <v>6.63623808</v>
      </c>
      <c r="D266" s="20">
        <f t="shared" si="45"/>
        <v>65.079263999999995</v>
      </c>
      <c r="E266" s="18" t="s">
        <v>26</v>
      </c>
    </row>
    <row r="267" spans="1:5" ht="39.950000000000003" customHeight="1" x14ac:dyDescent="0.35">
      <c r="A267" s="21" t="s">
        <v>488</v>
      </c>
      <c r="B267" s="19">
        <v>45</v>
      </c>
      <c r="C267" s="19">
        <f t="shared" si="44"/>
        <v>6.2214732000000001</v>
      </c>
      <c r="D267" s="20">
        <f t="shared" si="45"/>
        <v>61.011809999999997</v>
      </c>
      <c r="E267" s="18" t="s">
        <v>126</v>
      </c>
    </row>
    <row r="268" spans="1:5" ht="39.950000000000003" customHeight="1" x14ac:dyDescent="0.35">
      <c r="A268" s="21" t="s">
        <v>489</v>
      </c>
      <c r="B268" s="19">
        <v>45</v>
      </c>
      <c r="C268" s="19">
        <f t="shared" si="44"/>
        <v>6.2214732000000001</v>
      </c>
      <c r="D268" s="20">
        <f t="shared" si="45"/>
        <v>61.011809999999997</v>
      </c>
      <c r="E268" s="18" t="s">
        <v>521</v>
      </c>
    </row>
    <row r="269" spans="1:5" ht="39.950000000000003" customHeight="1" x14ac:dyDescent="0.35">
      <c r="A269" s="25" t="s">
        <v>490</v>
      </c>
      <c r="B269" s="26"/>
      <c r="C269" s="27"/>
      <c r="D269" s="27"/>
      <c r="E269" s="28"/>
    </row>
    <row r="270" spans="1:5" ht="39.950000000000003" customHeight="1" x14ac:dyDescent="0.35">
      <c r="A270" s="21" t="s">
        <v>491</v>
      </c>
      <c r="B270" s="19">
        <v>34</v>
      </c>
      <c r="C270" s="19">
        <f>B270*$B$5</f>
        <v>4.70066864</v>
      </c>
      <c r="D270" s="20">
        <f>B270*$B$4</f>
        <v>46.097811999999998</v>
      </c>
      <c r="E270" s="18" t="s">
        <v>26</v>
      </c>
    </row>
    <row r="271" spans="1:5" ht="39.950000000000003" customHeight="1" x14ac:dyDescent="0.35">
      <c r="A271" s="21" t="s">
        <v>492</v>
      </c>
      <c r="B271" s="19">
        <v>38</v>
      </c>
      <c r="C271" s="19">
        <f t="shared" ref="C271:C279" si="46">B271*$B$5</f>
        <v>5.2536884800000001</v>
      </c>
      <c r="D271" s="20">
        <f t="shared" ref="D271:D279" si="47">B271*$B$4</f>
        <v>51.521084000000002</v>
      </c>
      <c r="E271" s="18" t="s">
        <v>522</v>
      </c>
    </row>
    <row r="272" spans="1:5" ht="39.950000000000003" customHeight="1" x14ac:dyDescent="0.35">
      <c r="A272" s="21" t="s">
        <v>493</v>
      </c>
      <c r="B272" s="19">
        <v>38</v>
      </c>
      <c r="C272" s="19">
        <f t="shared" si="46"/>
        <v>5.2536884800000001</v>
      </c>
      <c r="D272" s="20">
        <f t="shared" si="47"/>
        <v>51.521084000000002</v>
      </c>
      <c r="E272" s="18" t="s">
        <v>87</v>
      </c>
    </row>
    <row r="273" spans="1:5" ht="39.950000000000003" customHeight="1" x14ac:dyDescent="0.35">
      <c r="A273" s="21" t="s">
        <v>494</v>
      </c>
      <c r="B273" s="19">
        <v>34</v>
      </c>
      <c r="C273" s="19">
        <f t="shared" si="46"/>
        <v>4.70066864</v>
      </c>
      <c r="D273" s="20">
        <f t="shared" si="47"/>
        <v>46.097811999999998</v>
      </c>
      <c r="E273" s="18" t="s">
        <v>89</v>
      </c>
    </row>
    <row r="274" spans="1:5" ht="39.950000000000003" customHeight="1" x14ac:dyDescent="0.35">
      <c r="A274" s="21" t="s">
        <v>495</v>
      </c>
      <c r="B274" s="19">
        <v>34</v>
      </c>
      <c r="C274" s="19">
        <f t="shared" si="46"/>
        <v>4.70066864</v>
      </c>
      <c r="D274" s="20">
        <f t="shared" si="47"/>
        <v>46.097811999999998</v>
      </c>
      <c r="E274" s="18" t="s">
        <v>119</v>
      </c>
    </row>
    <row r="275" spans="1:5" ht="39.950000000000003" customHeight="1" x14ac:dyDescent="0.35">
      <c r="A275" s="21" t="s">
        <v>496</v>
      </c>
      <c r="B275" s="19">
        <v>120</v>
      </c>
      <c r="C275" s="19">
        <f t="shared" si="46"/>
        <v>16.590595200000003</v>
      </c>
      <c r="D275" s="20">
        <f t="shared" si="47"/>
        <v>162.69816</v>
      </c>
      <c r="E275" s="18" t="s">
        <v>533</v>
      </c>
    </row>
    <row r="276" spans="1:5" ht="39.950000000000003" customHeight="1" x14ac:dyDescent="0.35">
      <c r="A276" s="21" t="s">
        <v>497</v>
      </c>
      <c r="B276" s="19">
        <v>20</v>
      </c>
      <c r="C276" s="19">
        <f t="shared" si="46"/>
        <v>2.7650992000000003</v>
      </c>
      <c r="D276" s="20">
        <f t="shared" si="47"/>
        <v>27.11636</v>
      </c>
      <c r="E276" s="18" t="s">
        <v>534</v>
      </c>
    </row>
    <row r="277" spans="1:5" ht="39.950000000000003" customHeight="1" x14ac:dyDescent="0.35">
      <c r="A277" s="21" t="s">
        <v>498</v>
      </c>
      <c r="B277" s="19">
        <v>20</v>
      </c>
      <c r="C277" s="19">
        <f t="shared" si="46"/>
        <v>2.7650992000000003</v>
      </c>
      <c r="D277" s="20">
        <f t="shared" si="47"/>
        <v>27.11636</v>
      </c>
      <c r="E277" s="18" t="s">
        <v>160</v>
      </c>
    </row>
    <row r="278" spans="1:5" ht="39.950000000000003" customHeight="1" x14ac:dyDescent="0.35">
      <c r="A278" s="21" t="s">
        <v>498</v>
      </c>
      <c r="B278" s="19">
        <v>20</v>
      </c>
      <c r="C278" s="19">
        <f t="shared" ref="C278" si="48">B278*$B$5</f>
        <v>2.7650992000000003</v>
      </c>
      <c r="D278" s="20">
        <f t="shared" ref="D278" si="49">B278*$B$4</f>
        <v>27.11636</v>
      </c>
      <c r="E278" s="18" t="s">
        <v>246</v>
      </c>
    </row>
    <row r="279" spans="1:5" ht="39.950000000000003" customHeight="1" x14ac:dyDescent="0.35">
      <c r="A279" s="21" t="s">
        <v>499</v>
      </c>
      <c r="B279" s="19">
        <v>14</v>
      </c>
      <c r="C279" s="19">
        <f t="shared" si="46"/>
        <v>1.9355694400000001</v>
      </c>
      <c r="D279" s="20">
        <f t="shared" si="47"/>
        <v>18.981452000000001</v>
      </c>
      <c r="E279" s="18" t="s">
        <v>535</v>
      </c>
    </row>
    <row r="280" spans="1:5" ht="39.950000000000003" customHeight="1" x14ac:dyDescent="0.35">
      <c r="A280" s="21" t="s">
        <v>500</v>
      </c>
      <c r="B280" s="19">
        <v>48</v>
      </c>
      <c r="C280" s="19">
        <f t="shared" ref="C280:C281" si="50">B280*$B$5</f>
        <v>6.63623808</v>
      </c>
      <c r="D280" s="20">
        <f t="shared" ref="D280:D281" si="51">B280*$B$4</f>
        <v>65.079263999999995</v>
      </c>
      <c r="E280" s="18" t="s">
        <v>536</v>
      </c>
    </row>
    <row r="281" spans="1:5" ht="39.950000000000003" customHeight="1" x14ac:dyDescent="0.35">
      <c r="A281" s="21" t="s">
        <v>501</v>
      </c>
      <c r="B281" s="19">
        <v>48</v>
      </c>
      <c r="C281" s="19">
        <f t="shared" si="50"/>
        <v>6.63623808</v>
      </c>
      <c r="D281" s="20">
        <f t="shared" si="51"/>
        <v>65.079263999999995</v>
      </c>
      <c r="E281" s="18" t="s">
        <v>26</v>
      </c>
    </row>
    <row r="282" spans="1:5" ht="39.950000000000003" customHeight="1" x14ac:dyDescent="0.35">
      <c r="A282" s="23"/>
      <c r="B282" s="23"/>
      <c r="C282" s="23"/>
      <c r="D282" s="23"/>
      <c r="E282" s="23"/>
    </row>
    <row r="283" spans="1:5" ht="39.950000000000003" customHeight="1" x14ac:dyDescent="0.35">
      <c r="A283" s="2" t="s">
        <v>137</v>
      </c>
      <c r="B283" s="2"/>
      <c r="C283" s="2"/>
      <c r="D283" s="2"/>
      <c r="E283" s="2"/>
    </row>
    <row r="284" spans="1:5" ht="39.950000000000003" customHeight="1" x14ac:dyDescent="0.35">
      <c r="A284" s="13"/>
      <c r="B284" s="13"/>
      <c r="C284" s="13"/>
      <c r="D284" s="13"/>
      <c r="E284" s="13"/>
    </row>
    <row r="285" spans="1:5" ht="39.950000000000003" customHeight="1" x14ac:dyDescent="0.35">
      <c r="A285" s="14" t="s">
        <v>1</v>
      </c>
      <c r="B285" s="15" t="s">
        <v>2</v>
      </c>
      <c r="C285" s="15" t="s">
        <v>171</v>
      </c>
      <c r="D285" s="16" t="s">
        <v>170</v>
      </c>
      <c r="E285" s="17" t="s">
        <v>3</v>
      </c>
    </row>
    <row r="286" spans="1:5" ht="39.950000000000003" customHeight="1" x14ac:dyDescent="0.35">
      <c r="A286" s="18" t="s">
        <v>138</v>
      </c>
      <c r="B286" s="19">
        <v>38</v>
      </c>
      <c r="C286" s="19">
        <f t="shared" ref="C286" si="52">B286*$B$5</f>
        <v>5.2536884800000001</v>
      </c>
      <c r="D286" s="20">
        <f t="shared" ref="D286" si="53">B286*$B$4</f>
        <v>51.521084000000002</v>
      </c>
      <c r="E286" s="18" t="s">
        <v>139</v>
      </c>
    </row>
    <row r="287" spans="1:5" ht="39.950000000000003" customHeight="1" x14ac:dyDescent="0.35">
      <c r="A287" s="18" t="s">
        <v>379</v>
      </c>
      <c r="B287" s="19">
        <v>8</v>
      </c>
      <c r="C287" s="19">
        <f t="shared" ref="C287:C300" si="54">B287*$B$5</f>
        <v>1.1060396800000001</v>
      </c>
      <c r="D287" s="20">
        <f t="shared" ref="D287:D300" si="55">B287*$B$4</f>
        <v>10.846544</v>
      </c>
      <c r="E287" s="18" t="s">
        <v>408</v>
      </c>
    </row>
    <row r="288" spans="1:5" ht="39.950000000000003" customHeight="1" x14ac:dyDescent="0.35">
      <c r="A288" s="18" t="s">
        <v>380</v>
      </c>
      <c r="B288" s="19">
        <v>20</v>
      </c>
      <c r="C288" s="19">
        <f t="shared" si="54"/>
        <v>2.7650992000000003</v>
      </c>
      <c r="D288" s="20">
        <f t="shared" si="55"/>
        <v>27.11636</v>
      </c>
      <c r="E288" s="18" t="s">
        <v>409</v>
      </c>
    </row>
    <row r="289" spans="1:5" ht="39.950000000000003" customHeight="1" x14ac:dyDescent="0.35">
      <c r="A289" s="18" t="s">
        <v>140</v>
      </c>
      <c r="B289" s="19">
        <v>9</v>
      </c>
      <c r="C289" s="19">
        <f t="shared" si="54"/>
        <v>1.2442946400000001</v>
      </c>
      <c r="D289" s="20">
        <f t="shared" si="55"/>
        <v>12.202361999999999</v>
      </c>
      <c r="E289" s="18" t="s">
        <v>4</v>
      </c>
    </row>
    <row r="290" spans="1:5" ht="39.950000000000003" customHeight="1" x14ac:dyDescent="0.35">
      <c r="A290" s="18" t="s">
        <v>141</v>
      </c>
      <c r="B290" s="19">
        <v>8</v>
      </c>
      <c r="C290" s="19">
        <f t="shared" si="54"/>
        <v>1.1060396800000001</v>
      </c>
      <c r="D290" s="20">
        <f t="shared" si="55"/>
        <v>10.846544</v>
      </c>
      <c r="E290" s="18" t="s">
        <v>142</v>
      </c>
    </row>
    <row r="291" spans="1:5" ht="39.950000000000003" customHeight="1" x14ac:dyDescent="0.35">
      <c r="A291" s="18" t="s">
        <v>381</v>
      </c>
      <c r="B291" s="19">
        <v>20</v>
      </c>
      <c r="C291" s="19">
        <f t="shared" si="54"/>
        <v>2.7650992000000003</v>
      </c>
      <c r="D291" s="20">
        <f t="shared" si="55"/>
        <v>27.11636</v>
      </c>
      <c r="E291" s="18" t="s">
        <v>143</v>
      </c>
    </row>
    <row r="292" spans="1:5" ht="39.950000000000003" customHeight="1" x14ac:dyDescent="0.35">
      <c r="A292" s="18" t="s">
        <v>383</v>
      </c>
      <c r="B292" s="19">
        <v>8</v>
      </c>
      <c r="C292" s="19">
        <f t="shared" si="54"/>
        <v>1.1060396800000001</v>
      </c>
      <c r="D292" s="20">
        <f t="shared" si="55"/>
        <v>10.846544</v>
      </c>
      <c r="E292" s="18" t="s">
        <v>410</v>
      </c>
    </row>
    <row r="293" spans="1:5" ht="39.950000000000003" customHeight="1" x14ac:dyDescent="0.35">
      <c r="A293" s="18" t="s">
        <v>384</v>
      </c>
      <c r="B293" s="19">
        <v>8</v>
      </c>
      <c r="C293" s="19">
        <f t="shared" si="54"/>
        <v>1.1060396800000001</v>
      </c>
      <c r="D293" s="20">
        <f t="shared" si="55"/>
        <v>10.846544</v>
      </c>
      <c r="E293" s="18" t="s">
        <v>411</v>
      </c>
    </row>
    <row r="294" spans="1:5" ht="39.950000000000003" customHeight="1" x14ac:dyDescent="0.35">
      <c r="A294" s="18" t="s">
        <v>385</v>
      </c>
      <c r="B294" s="19">
        <v>8</v>
      </c>
      <c r="C294" s="19">
        <f t="shared" si="54"/>
        <v>1.1060396800000001</v>
      </c>
      <c r="D294" s="20">
        <f t="shared" si="55"/>
        <v>10.846544</v>
      </c>
      <c r="E294" s="18" t="s">
        <v>164</v>
      </c>
    </row>
    <row r="295" spans="1:5" ht="39.950000000000003" customHeight="1" x14ac:dyDescent="0.35">
      <c r="A295" s="18" t="s">
        <v>382</v>
      </c>
      <c r="B295" s="19">
        <v>8</v>
      </c>
      <c r="C295" s="19">
        <f t="shared" si="54"/>
        <v>1.1060396800000001</v>
      </c>
      <c r="D295" s="20">
        <f t="shared" si="55"/>
        <v>10.846544</v>
      </c>
      <c r="E295" s="18" t="s">
        <v>17</v>
      </c>
    </row>
    <row r="296" spans="1:5" ht="39.950000000000003" customHeight="1" x14ac:dyDescent="0.35">
      <c r="A296" s="18" t="s">
        <v>386</v>
      </c>
      <c r="B296" s="19">
        <v>28</v>
      </c>
      <c r="C296" s="19">
        <f t="shared" si="54"/>
        <v>3.8711388800000002</v>
      </c>
      <c r="D296" s="20">
        <f t="shared" si="55"/>
        <v>37.962904000000002</v>
      </c>
      <c r="E296" s="18" t="s">
        <v>413</v>
      </c>
    </row>
    <row r="297" spans="1:5" ht="39.950000000000003" customHeight="1" x14ac:dyDescent="0.35">
      <c r="A297" s="18" t="s">
        <v>387</v>
      </c>
      <c r="B297" s="19">
        <v>35</v>
      </c>
      <c r="C297" s="19">
        <f t="shared" si="54"/>
        <v>4.8389236000000002</v>
      </c>
      <c r="D297" s="20">
        <f t="shared" si="55"/>
        <v>47.453629999999997</v>
      </c>
      <c r="E297" s="18" t="s">
        <v>412</v>
      </c>
    </row>
    <row r="298" spans="1:5" ht="39.950000000000003" customHeight="1" x14ac:dyDescent="0.35">
      <c r="A298" s="18" t="s">
        <v>144</v>
      </c>
      <c r="B298" s="19">
        <v>16</v>
      </c>
      <c r="C298" s="19">
        <f t="shared" si="54"/>
        <v>2.2120793600000002</v>
      </c>
      <c r="D298" s="20">
        <f t="shared" si="55"/>
        <v>21.693087999999999</v>
      </c>
      <c r="E298" s="18" t="s">
        <v>106</v>
      </c>
    </row>
    <row r="299" spans="1:5" ht="39.950000000000003" customHeight="1" x14ac:dyDescent="0.35">
      <c r="A299" s="18" t="s">
        <v>145</v>
      </c>
      <c r="B299" s="19">
        <v>48</v>
      </c>
      <c r="C299" s="19">
        <f t="shared" si="54"/>
        <v>6.63623808</v>
      </c>
      <c r="D299" s="20">
        <f t="shared" si="55"/>
        <v>65.079263999999995</v>
      </c>
      <c r="E299" s="18" t="s">
        <v>26</v>
      </c>
    </row>
    <row r="300" spans="1:5" ht="39.950000000000003" customHeight="1" x14ac:dyDescent="0.35">
      <c r="A300" s="18" t="s">
        <v>146</v>
      </c>
      <c r="B300" s="19">
        <v>20</v>
      </c>
      <c r="C300" s="19">
        <f t="shared" si="54"/>
        <v>2.7650992000000003</v>
      </c>
      <c r="D300" s="20">
        <f t="shared" si="55"/>
        <v>27.11636</v>
      </c>
      <c r="E300" s="18" t="s">
        <v>147</v>
      </c>
    </row>
    <row r="301" spans="1:5" ht="39.950000000000003" customHeight="1" x14ac:dyDescent="0.35">
      <c r="A301" s="18" t="s">
        <v>148</v>
      </c>
      <c r="B301" s="19" t="s">
        <v>149</v>
      </c>
      <c r="C301" s="19" t="s">
        <v>149</v>
      </c>
      <c r="D301" s="20" t="s">
        <v>149</v>
      </c>
      <c r="E301" s="18" t="s">
        <v>150</v>
      </c>
    </row>
    <row r="302" spans="1:5" ht="39.950000000000003" customHeight="1" x14ac:dyDescent="0.35">
      <c r="A302" s="18" t="s">
        <v>151</v>
      </c>
      <c r="B302" s="19">
        <v>9</v>
      </c>
      <c r="C302" s="19">
        <f t="shared" ref="C302:C305" si="56">B302*$B$5</f>
        <v>1.2442946400000001</v>
      </c>
      <c r="D302" s="20">
        <f t="shared" ref="D302:D305" si="57">B302*$B$4</f>
        <v>12.202361999999999</v>
      </c>
      <c r="E302" s="18" t="s">
        <v>142</v>
      </c>
    </row>
    <row r="303" spans="1:5" ht="39.950000000000003" customHeight="1" x14ac:dyDescent="0.35">
      <c r="A303" s="18" t="s">
        <v>389</v>
      </c>
      <c r="B303" s="19">
        <v>16</v>
      </c>
      <c r="C303" s="19">
        <f t="shared" si="56"/>
        <v>2.2120793600000002</v>
      </c>
      <c r="D303" s="20">
        <f t="shared" si="57"/>
        <v>21.693087999999999</v>
      </c>
      <c r="E303" s="18" t="s">
        <v>106</v>
      </c>
    </row>
    <row r="304" spans="1:5" ht="39.950000000000003" customHeight="1" x14ac:dyDescent="0.35">
      <c r="A304" s="18" t="s">
        <v>388</v>
      </c>
      <c r="B304" s="19">
        <v>30</v>
      </c>
      <c r="C304" s="19">
        <f t="shared" si="56"/>
        <v>4.1476488000000007</v>
      </c>
      <c r="D304" s="20">
        <f t="shared" si="57"/>
        <v>40.67454</v>
      </c>
      <c r="E304" s="18" t="s">
        <v>414</v>
      </c>
    </row>
    <row r="305" spans="1:5" ht="39.950000000000003" customHeight="1" x14ac:dyDescent="0.35">
      <c r="A305" s="18" t="s">
        <v>152</v>
      </c>
      <c r="B305" s="19">
        <v>34</v>
      </c>
      <c r="C305" s="19">
        <f t="shared" si="56"/>
        <v>4.70066864</v>
      </c>
      <c r="D305" s="20">
        <f t="shared" si="57"/>
        <v>46.097811999999998</v>
      </c>
      <c r="E305" s="18" t="s">
        <v>153</v>
      </c>
    </row>
    <row r="306" spans="1:5" ht="39.950000000000003" customHeight="1" x14ac:dyDescent="0.35">
      <c r="A306" s="23"/>
      <c r="B306" s="23"/>
      <c r="C306" s="23"/>
      <c r="D306" s="23"/>
      <c r="E306" s="23"/>
    </row>
    <row r="307" spans="1:5" ht="39.950000000000003" customHeight="1" x14ac:dyDescent="0.35">
      <c r="A307" s="2" t="s">
        <v>154</v>
      </c>
      <c r="B307" s="2"/>
      <c r="C307" s="2"/>
      <c r="D307" s="2"/>
      <c r="E307" s="2"/>
    </row>
    <row r="308" spans="1:5" ht="39.950000000000003" customHeight="1" x14ac:dyDescent="0.35">
      <c r="A308" s="13"/>
      <c r="B308" s="13"/>
      <c r="C308" s="13"/>
      <c r="D308" s="13"/>
      <c r="E308" s="13"/>
    </row>
    <row r="309" spans="1:5" ht="39.950000000000003" customHeight="1" x14ac:dyDescent="0.35">
      <c r="A309" s="14" t="s">
        <v>1</v>
      </c>
      <c r="B309" s="15" t="s">
        <v>2</v>
      </c>
      <c r="C309" s="15" t="s">
        <v>171</v>
      </c>
      <c r="D309" s="16" t="s">
        <v>170</v>
      </c>
      <c r="E309" s="17" t="s">
        <v>3</v>
      </c>
    </row>
    <row r="310" spans="1:5" ht="39.950000000000003" customHeight="1" x14ac:dyDescent="0.35">
      <c r="A310" s="18" t="s">
        <v>336</v>
      </c>
      <c r="B310" s="19">
        <v>8</v>
      </c>
      <c r="C310" s="19">
        <f>B310*$B$5</f>
        <v>1.1060396800000001</v>
      </c>
      <c r="D310" s="20">
        <f>B310*$B$4</f>
        <v>10.846544</v>
      </c>
      <c r="E310" s="18" t="s">
        <v>4</v>
      </c>
    </row>
    <row r="311" spans="1:5" ht="39.950000000000003" customHeight="1" x14ac:dyDescent="0.35">
      <c r="A311" s="18" t="s">
        <v>155</v>
      </c>
      <c r="B311" s="19">
        <v>20</v>
      </c>
      <c r="C311" s="19">
        <f>B311*$B$5</f>
        <v>2.7650992000000003</v>
      </c>
      <c r="D311" s="20">
        <f>B311*$B$4</f>
        <v>27.11636</v>
      </c>
      <c r="E311" s="18" t="s">
        <v>156</v>
      </c>
    </row>
    <row r="312" spans="1:5" ht="39.950000000000003" customHeight="1" x14ac:dyDescent="0.35">
      <c r="A312" s="18" t="s">
        <v>157</v>
      </c>
      <c r="B312" s="19">
        <v>9</v>
      </c>
      <c r="C312" s="19">
        <f t="shared" ref="C312:C365" si="58">B312*$B$5</f>
        <v>1.2442946400000001</v>
      </c>
      <c r="D312" s="20">
        <f t="shared" ref="D312:D365" si="59">B312*$B$4</f>
        <v>12.202361999999999</v>
      </c>
      <c r="E312" s="18" t="s">
        <v>4</v>
      </c>
    </row>
    <row r="313" spans="1:5" ht="39.950000000000003" customHeight="1" x14ac:dyDescent="0.35">
      <c r="A313" s="18" t="s">
        <v>337</v>
      </c>
      <c r="B313" s="19">
        <v>8</v>
      </c>
      <c r="C313" s="19">
        <f t="shared" ref="C313:C317" si="60">B313*$B$5</f>
        <v>1.1060396800000001</v>
      </c>
      <c r="D313" s="20">
        <f t="shared" ref="D313:D317" si="61">B313*$B$4</f>
        <v>10.846544</v>
      </c>
      <c r="E313" s="18" t="s">
        <v>4</v>
      </c>
    </row>
    <row r="314" spans="1:5" ht="39.950000000000003" customHeight="1" x14ac:dyDescent="0.35">
      <c r="A314" s="18" t="s">
        <v>338</v>
      </c>
      <c r="B314" s="19">
        <v>14</v>
      </c>
      <c r="C314" s="19">
        <f t="shared" si="60"/>
        <v>1.9355694400000001</v>
      </c>
      <c r="D314" s="20">
        <f t="shared" si="61"/>
        <v>18.981452000000001</v>
      </c>
      <c r="E314" s="18" t="s">
        <v>416</v>
      </c>
    </row>
    <row r="315" spans="1:5" ht="39.950000000000003" customHeight="1" x14ac:dyDescent="0.35">
      <c r="A315" s="18" t="s">
        <v>340</v>
      </c>
      <c r="B315" s="19">
        <v>10</v>
      </c>
      <c r="C315" s="19">
        <f t="shared" si="60"/>
        <v>1.3825496000000002</v>
      </c>
      <c r="D315" s="20">
        <f t="shared" si="61"/>
        <v>13.55818</v>
      </c>
      <c r="E315" s="18" t="s">
        <v>417</v>
      </c>
    </row>
    <row r="316" spans="1:5" ht="39.950000000000003" customHeight="1" x14ac:dyDescent="0.35">
      <c r="A316" s="18" t="s">
        <v>339</v>
      </c>
      <c r="B316" s="19">
        <v>14</v>
      </c>
      <c r="C316" s="19">
        <f t="shared" ref="C316" si="62">B316*$B$5</f>
        <v>1.9355694400000001</v>
      </c>
      <c r="D316" s="20">
        <f t="shared" ref="D316" si="63">B316*$B$4</f>
        <v>18.981452000000001</v>
      </c>
      <c r="E316" s="18" t="s">
        <v>418</v>
      </c>
    </row>
    <row r="317" spans="1:5" ht="39.950000000000003" customHeight="1" x14ac:dyDescent="0.35">
      <c r="A317" s="18" t="s">
        <v>420</v>
      </c>
      <c r="B317" s="19">
        <v>10</v>
      </c>
      <c r="C317" s="19">
        <f t="shared" si="60"/>
        <v>1.3825496000000002</v>
      </c>
      <c r="D317" s="20">
        <f t="shared" si="61"/>
        <v>13.55818</v>
      </c>
      <c r="E317" s="18" t="s">
        <v>419</v>
      </c>
    </row>
    <row r="318" spans="1:5" ht="39.950000000000003" customHeight="1" x14ac:dyDescent="0.35">
      <c r="A318" s="18" t="s">
        <v>341</v>
      </c>
      <c r="B318" s="19">
        <v>8</v>
      </c>
      <c r="C318" s="19">
        <f t="shared" si="58"/>
        <v>1.1060396800000001</v>
      </c>
      <c r="D318" s="20">
        <f t="shared" si="59"/>
        <v>10.846544</v>
      </c>
      <c r="E318" s="18" t="s">
        <v>421</v>
      </c>
    </row>
    <row r="319" spans="1:5" ht="39.950000000000003" customHeight="1" x14ac:dyDescent="0.35">
      <c r="A319" s="18" t="s">
        <v>341</v>
      </c>
      <c r="B319" s="19">
        <v>8</v>
      </c>
      <c r="C319" s="19">
        <f t="shared" ref="C319:C324" si="64">B319*$B$5</f>
        <v>1.1060396800000001</v>
      </c>
      <c r="D319" s="20">
        <f t="shared" ref="D319:D324" si="65">B319*$B$4</f>
        <v>10.846544</v>
      </c>
      <c r="E319" s="18" t="s">
        <v>422</v>
      </c>
    </row>
    <row r="320" spans="1:5" ht="39.950000000000003" customHeight="1" x14ac:dyDescent="0.35">
      <c r="A320" s="18" t="s">
        <v>158</v>
      </c>
      <c r="B320" s="19">
        <v>32</v>
      </c>
      <c r="C320" s="19">
        <f t="shared" si="64"/>
        <v>4.4241587200000003</v>
      </c>
      <c r="D320" s="20">
        <f t="shared" si="65"/>
        <v>43.386175999999999</v>
      </c>
      <c r="E320" s="18" t="s">
        <v>132</v>
      </c>
    </row>
    <row r="321" spans="1:5" ht="39.950000000000003" customHeight="1" x14ac:dyDescent="0.35">
      <c r="A321" s="18" t="s">
        <v>342</v>
      </c>
      <c r="B321" s="19">
        <v>24</v>
      </c>
      <c r="C321" s="19">
        <f t="shared" si="64"/>
        <v>3.31811904</v>
      </c>
      <c r="D321" s="20">
        <f t="shared" si="65"/>
        <v>32.539631999999997</v>
      </c>
      <c r="E321" s="18" t="s">
        <v>423</v>
      </c>
    </row>
    <row r="322" spans="1:5" ht="39.950000000000003" customHeight="1" x14ac:dyDescent="0.35">
      <c r="A322" s="18" t="s">
        <v>343</v>
      </c>
      <c r="B322" s="19">
        <v>8</v>
      </c>
      <c r="C322" s="19">
        <f t="shared" si="64"/>
        <v>1.1060396800000001</v>
      </c>
      <c r="D322" s="20">
        <f t="shared" si="65"/>
        <v>10.846544</v>
      </c>
      <c r="E322" s="18" t="s">
        <v>17</v>
      </c>
    </row>
    <row r="323" spans="1:5" ht="39.950000000000003" customHeight="1" x14ac:dyDescent="0.35">
      <c r="A323" s="18" t="s">
        <v>344</v>
      </c>
      <c r="B323" s="19">
        <v>16</v>
      </c>
      <c r="C323" s="19">
        <f t="shared" si="64"/>
        <v>2.2120793600000002</v>
      </c>
      <c r="D323" s="20">
        <f t="shared" si="65"/>
        <v>21.693087999999999</v>
      </c>
      <c r="E323" s="18" t="s">
        <v>51</v>
      </c>
    </row>
    <row r="324" spans="1:5" ht="39.950000000000003" customHeight="1" x14ac:dyDescent="0.35">
      <c r="A324" s="18" t="s">
        <v>346</v>
      </c>
      <c r="B324" s="19">
        <v>8</v>
      </c>
      <c r="C324" s="19">
        <f t="shared" si="64"/>
        <v>1.1060396800000001</v>
      </c>
      <c r="D324" s="20">
        <f t="shared" si="65"/>
        <v>10.846544</v>
      </c>
      <c r="E324" s="18" t="s">
        <v>164</v>
      </c>
    </row>
    <row r="325" spans="1:5" ht="39.950000000000003" customHeight="1" x14ac:dyDescent="0.35">
      <c r="A325" s="18" t="s">
        <v>345</v>
      </c>
      <c r="B325" s="19">
        <v>8</v>
      </c>
      <c r="C325" s="19">
        <f t="shared" ref="C325:C328" si="66">B325*$B$5</f>
        <v>1.1060396800000001</v>
      </c>
      <c r="D325" s="20">
        <f t="shared" ref="D325:D328" si="67">B325*$B$4</f>
        <v>10.846544</v>
      </c>
      <c r="E325" s="18" t="s">
        <v>424</v>
      </c>
    </row>
    <row r="326" spans="1:5" ht="39.950000000000003" customHeight="1" x14ac:dyDescent="0.35">
      <c r="A326" s="18" t="s">
        <v>345</v>
      </c>
      <c r="B326" s="19">
        <v>8</v>
      </c>
      <c r="C326" s="19">
        <f t="shared" si="66"/>
        <v>1.1060396800000001</v>
      </c>
      <c r="D326" s="20">
        <f t="shared" si="67"/>
        <v>10.846544</v>
      </c>
      <c r="E326" s="18" t="s">
        <v>17</v>
      </c>
    </row>
    <row r="327" spans="1:5" ht="39.950000000000003" customHeight="1" x14ac:dyDescent="0.35">
      <c r="A327" s="18" t="s">
        <v>347</v>
      </c>
      <c r="B327" s="19">
        <v>8</v>
      </c>
      <c r="C327" s="19">
        <f t="shared" si="66"/>
        <v>1.1060396800000001</v>
      </c>
      <c r="D327" s="20">
        <f t="shared" si="67"/>
        <v>10.846544</v>
      </c>
      <c r="E327" s="18" t="s">
        <v>164</v>
      </c>
    </row>
    <row r="328" spans="1:5" ht="39.950000000000003" customHeight="1" x14ac:dyDescent="0.35">
      <c r="A328" s="18" t="s">
        <v>348</v>
      </c>
      <c r="B328" s="19">
        <v>20</v>
      </c>
      <c r="C328" s="19">
        <f t="shared" si="66"/>
        <v>2.7650992000000003</v>
      </c>
      <c r="D328" s="20">
        <f t="shared" si="67"/>
        <v>27.11636</v>
      </c>
      <c r="E328" s="18" t="s">
        <v>46</v>
      </c>
    </row>
    <row r="329" spans="1:5" ht="39.950000000000003" customHeight="1" x14ac:dyDescent="0.35">
      <c r="A329" s="18" t="s">
        <v>161</v>
      </c>
      <c r="B329" s="19">
        <v>32</v>
      </c>
      <c r="C329" s="19">
        <f t="shared" si="58"/>
        <v>4.4241587200000003</v>
      </c>
      <c r="D329" s="20">
        <f t="shared" si="59"/>
        <v>43.386175999999999</v>
      </c>
      <c r="E329" s="18" t="s">
        <v>162</v>
      </c>
    </row>
    <row r="330" spans="1:5" ht="39.950000000000003" customHeight="1" x14ac:dyDescent="0.35">
      <c r="A330" s="18" t="s">
        <v>425</v>
      </c>
      <c r="B330" s="19">
        <v>16</v>
      </c>
      <c r="C330" s="19">
        <f t="shared" si="58"/>
        <v>2.2120793600000002</v>
      </c>
      <c r="D330" s="20">
        <f t="shared" si="59"/>
        <v>21.693087999999999</v>
      </c>
      <c r="E330" s="18" t="s">
        <v>426</v>
      </c>
    </row>
    <row r="331" spans="1:5" ht="39.950000000000003" customHeight="1" x14ac:dyDescent="0.35">
      <c r="A331" s="18" t="s">
        <v>349</v>
      </c>
      <c r="B331" s="19">
        <v>16</v>
      </c>
      <c r="C331" s="19">
        <f t="shared" si="58"/>
        <v>2.2120793600000002</v>
      </c>
      <c r="D331" s="20">
        <f t="shared" si="59"/>
        <v>21.693087999999999</v>
      </c>
      <c r="E331" s="18" t="s">
        <v>160</v>
      </c>
    </row>
    <row r="332" spans="1:5" ht="39.950000000000003" customHeight="1" x14ac:dyDescent="0.35">
      <c r="A332" s="18" t="s">
        <v>350</v>
      </c>
      <c r="B332" s="19">
        <v>16</v>
      </c>
      <c r="C332" s="19">
        <f t="shared" si="58"/>
        <v>2.2120793600000002</v>
      </c>
      <c r="D332" s="20">
        <f t="shared" si="59"/>
        <v>21.693087999999999</v>
      </c>
      <c r="E332" s="18" t="s">
        <v>46</v>
      </c>
    </row>
    <row r="333" spans="1:5" ht="39.950000000000003" customHeight="1" x14ac:dyDescent="0.35">
      <c r="A333" s="18" t="s">
        <v>351</v>
      </c>
      <c r="B333" s="19">
        <v>26</v>
      </c>
      <c r="C333" s="19">
        <f t="shared" si="58"/>
        <v>3.5946289600000001</v>
      </c>
      <c r="D333" s="20">
        <f t="shared" si="59"/>
        <v>35.251267999999996</v>
      </c>
      <c r="E333" s="18" t="s">
        <v>427</v>
      </c>
    </row>
    <row r="334" spans="1:5" ht="39.950000000000003" customHeight="1" x14ac:dyDescent="0.35">
      <c r="A334" s="18" t="s">
        <v>159</v>
      </c>
      <c r="B334" s="19">
        <v>14</v>
      </c>
      <c r="C334" s="19">
        <f t="shared" ref="C334" si="68">B334*$B$5</f>
        <v>1.9355694400000001</v>
      </c>
      <c r="D334" s="20">
        <f t="shared" ref="D334" si="69">B334*$B$4</f>
        <v>18.981452000000001</v>
      </c>
      <c r="E334" s="18" t="s">
        <v>160</v>
      </c>
    </row>
    <row r="335" spans="1:5" ht="39.950000000000003" customHeight="1" x14ac:dyDescent="0.35">
      <c r="A335" s="18" t="s">
        <v>163</v>
      </c>
      <c r="B335" s="19">
        <v>9</v>
      </c>
      <c r="C335" s="19">
        <f t="shared" si="58"/>
        <v>1.2442946400000001</v>
      </c>
      <c r="D335" s="20">
        <f t="shared" si="59"/>
        <v>12.202361999999999</v>
      </c>
      <c r="E335" s="18" t="s">
        <v>164</v>
      </c>
    </row>
    <row r="336" spans="1:5" ht="39.950000000000003" customHeight="1" x14ac:dyDescent="0.35">
      <c r="A336" s="18" t="s">
        <v>165</v>
      </c>
      <c r="B336" s="19">
        <v>20</v>
      </c>
      <c r="C336" s="19">
        <f t="shared" si="58"/>
        <v>2.7650992000000003</v>
      </c>
      <c r="D336" s="20">
        <f t="shared" si="59"/>
        <v>27.11636</v>
      </c>
      <c r="E336" s="18" t="s">
        <v>46</v>
      </c>
    </row>
    <row r="337" spans="1:5" ht="39.950000000000003" customHeight="1" x14ac:dyDescent="0.35">
      <c r="A337" s="18" t="s">
        <v>353</v>
      </c>
      <c r="B337" s="19">
        <v>8</v>
      </c>
      <c r="C337" s="19">
        <f t="shared" si="58"/>
        <v>1.1060396800000001</v>
      </c>
      <c r="D337" s="20">
        <f t="shared" si="59"/>
        <v>10.846544</v>
      </c>
      <c r="E337" s="18" t="s">
        <v>428</v>
      </c>
    </row>
    <row r="338" spans="1:5" ht="39.950000000000003" customHeight="1" x14ac:dyDescent="0.35">
      <c r="A338" s="18" t="s">
        <v>352</v>
      </c>
      <c r="B338" s="19">
        <v>18</v>
      </c>
      <c r="C338" s="19">
        <f t="shared" si="58"/>
        <v>2.4885892800000002</v>
      </c>
      <c r="D338" s="20">
        <f t="shared" si="59"/>
        <v>24.404723999999998</v>
      </c>
      <c r="E338" s="18" t="s">
        <v>46</v>
      </c>
    </row>
    <row r="339" spans="1:5" ht="39.950000000000003" customHeight="1" x14ac:dyDescent="0.35">
      <c r="A339" s="18" t="s">
        <v>352</v>
      </c>
      <c r="B339" s="19">
        <v>18</v>
      </c>
      <c r="C339" s="19">
        <f t="shared" si="58"/>
        <v>2.4885892800000002</v>
      </c>
      <c r="D339" s="20">
        <f t="shared" si="59"/>
        <v>24.404723999999998</v>
      </c>
      <c r="E339" s="18" t="s">
        <v>160</v>
      </c>
    </row>
    <row r="340" spans="1:5" ht="39.950000000000003" customHeight="1" x14ac:dyDescent="0.35">
      <c r="A340" s="18" t="s">
        <v>166</v>
      </c>
      <c r="B340" s="19">
        <v>20</v>
      </c>
      <c r="C340" s="19">
        <f t="shared" ref="C340:C343" si="70">B340*$B$5</f>
        <v>2.7650992000000003</v>
      </c>
      <c r="D340" s="20">
        <f t="shared" ref="D340:D343" si="71">B340*$B$4</f>
        <v>27.11636</v>
      </c>
      <c r="E340" s="18" t="s">
        <v>46</v>
      </c>
    </row>
    <row r="341" spans="1:5" ht="39.950000000000003" customHeight="1" x14ac:dyDescent="0.35">
      <c r="A341" s="18" t="s">
        <v>167</v>
      </c>
      <c r="B341" s="19">
        <v>14</v>
      </c>
      <c r="C341" s="19">
        <f t="shared" si="70"/>
        <v>1.9355694400000001</v>
      </c>
      <c r="D341" s="20">
        <f t="shared" si="71"/>
        <v>18.981452000000001</v>
      </c>
      <c r="E341" s="18" t="s">
        <v>160</v>
      </c>
    </row>
    <row r="342" spans="1:5" ht="39.950000000000003" customHeight="1" x14ac:dyDescent="0.35">
      <c r="A342" s="18" t="s">
        <v>354</v>
      </c>
      <c r="B342" s="19">
        <v>8</v>
      </c>
      <c r="C342" s="19">
        <f t="shared" si="70"/>
        <v>1.1060396800000001</v>
      </c>
      <c r="D342" s="20">
        <f t="shared" si="71"/>
        <v>10.846544</v>
      </c>
      <c r="E342" s="18" t="s">
        <v>78</v>
      </c>
    </row>
    <row r="343" spans="1:5" ht="39.950000000000003" customHeight="1" x14ac:dyDescent="0.35">
      <c r="A343" s="18" t="s">
        <v>355</v>
      </c>
      <c r="B343" s="19">
        <v>8</v>
      </c>
      <c r="C343" s="19">
        <f t="shared" si="70"/>
        <v>1.1060396800000001</v>
      </c>
      <c r="D343" s="20">
        <f t="shared" si="71"/>
        <v>10.846544</v>
      </c>
      <c r="E343" s="18" t="s">
        <v>307</v>
      </c>
    </row>
    <row r="344" spans="1:5" ht="39.950000000000003" customHeight="1" x14ac:dyDescent="0.35">
      <c r="A344" s="18" t="s">
        <v>355</v>
      </c>
      <c r="B344" s="19">
        <v>8</v>
      </c>
      <c r="C344" s="19">
        <f t="shared" ref="C344:C360" si="72">B344*$B$5</f>
        <v>1.1060396800000001</v>
      </c>
      <c r="D344" s="20">
        <f t="shared" ref="D344:D360" si="73">B344*$B$4</f>
        <v>10.846544</v>
      </c>
      <c r="E344" s="18" t="s">
        <v>4</v>
      </c>
    </row>
    <row r="345" spans="1:5" ht="39.950000000000003" customHeight="1" x14ac:dyDescent="0.35">
      <c r="A345" s="18" t="s">
        <v>356</v>
      </c>
      <c r="B345" s="19">
        <v>8</v>
      </c>
      <c r="C345" s="19">
        <f t="shared" si="72"/>
        <v>1.1060396800000001</v>
      </c>
      <c r="D345" s="20">
        <f t="shared" si="73"/>
        <v>10.846544</v>
      </c>
      <c r="E345" s="18" t="s">
        <v>429</v>
      </c>
    </row>
    <row r="346" spans="1:5" ht="39.950000000000003" customHeight="1" x14ac:dyDescent="0.35">
      <c r="A346" s="18" t="s">
        <v>357</v>
      </c>
      <c r="B346" s="19">
        <v>12</v>
      </c>
      <c r="C346" s="19">
        <f t="shared" si="72"/>
        <v>1.65905952</v>
      </c>
      <c r="D346" s="20">
        <f t="shared" si="73"/>
        <v>16.269815999999999</v>
      </c>
      <c r="E346" s="18" t="s">
        <v>430</v>
      </c>
    </row>
    <row r="347" spans="1:5" ht="39.950000000000003" customHeight="1" x14ac:dyDescent="0.35">
      <c r="A347" s="18" t="s">
        <v>358</v>
      </c>
      <c r="B347" s="19">
        <v>8</v>
      </c>
      <c r="C347" s="19">
        <f t="shared" si="72"/>
        <v>1.1060396800000001</v>
      </c>
      <c r="D347" s="20">
        <f t="shared" si="73"/>
        <v>10.846544</v>
      </c>
      <c r="E347" s="18" t="s">
        <v>431</v>
      </c>
    </row>
    <row r="348" spans="1:5" ht="39.950000000000003" customHeight="1" x14ac:dyDescent="0.35">
      <c r="A348" s="18" t="s">
        <v>359</v>
      </c>
      <c r="B348" s="19">
        <v>14</v>
      </c>
      <c r="C348" s="19">
        <f t="shared" si="72"/>
        <v>1.9355694400000001</v>
      </c>
      <c r="D348" s="20">
        <f t="shared" si="73"/>
        <v>18.981452000000001</v>
      </c>
      <c r="E348" s="18" t="s">
        <v>432</v>
      </c>
    </row>
    <row r="349" spans="1:5" ht="39.950000000000003" customHeight="1" x14ac:dyDescent="0.35">
      <c r="A349" s="18" t="s">
        <v>360</v>
      </c>
      <c r="B349" s="19">
        <v>8</v>
      </c>
      <c r="C349" s="19">
        <f t="shared" si="72"/>
        <v>1.1060396800000001</v>
      </c>
      <c r="D349" s="20">
        <f t="shared" si="73"/>
        <v>10.846544</v>
      </c>
      <c r="E349" s="18" t="s">
        <v>78</v>
      </c>
    </row>
    <row r="350" spans="1:5" ht="39.950000000000003" customHeight="1" x14ac:dyDescent="0.35">
      <c r="A350" s="18" t="s">
        <v>361</v>
      </c>
      <c r="B350" s="19">
        <v>28</v>
      </c>
      <c r="C350" s="19">
        <f t="shared" si="72"/>
        <v>3.8711388800000002</v>
      </c>
      <c r="D350" s="20">
        <f t="shared" si="73"/>
        <v>37.962904000000002</v>
      </c>
      <c r="E350" s="18" t="s">
        <v>433</v>
      </c>
    </row>
    <row r="351" spans="1:5" ht="39.950000000000003" customHeight="1" x14ac:dyDescent="0.35">
      <c r="A351" s="18" t="s">
        <v>362</v>
      </c>
      <c r="B351" s="19">
        <v>8</v>
      </c>
      <c r="C351" s="19">
        <f t="shared" si="72"/>
        <v>1.1060396800000001</v>
      </c>
      <c r="D351" s="20">
        <f t="shared" si="73"/>
        <v>10.846544</v>
      </c>
      <c r="E351" s="18" t="s">
        <v>17</v>
      </c>
    </row>
    <row r="352" spans="1:5" ht="39.950000000000003" customHeight="1" x14ac:dyDescent="0.35">
      <c r="A352" s="18" t="s">
        <v>363</v>
      </c>
      <c r="B352" s="19">
        <v>10</v>
      </c>
      <c r="C352" s="19">
        <f t="shared" si="72"/>
        <v>1.3825496000000002</v>
      </c>
      <c r="D352" s="20">
        <f t="shared" si="73"/>
        <v>13.55818</v>
      </c>
      <c r="E352" s="18" t="s">
        <v>164</v>
      </c>
    </row>
    <row r="353" spans="1:5" ht="39.950000000000003" customHeight="1" x14ac:dyDescent="0.35">
      <c r="A353" s="18" t="s">
        <v>364</v>
      </c>
      <c r="B353" s="19">
        <v>8</v>
      </c>
      <c r="C353" s="19">
        <f t="shared" si="72"/>
        <v>1.1060396800000001</v>
      </c>
      <c r="D353" s="20">
        <f t="shared" si="73"/>
        <v>10.846544</v>
      </c>
      <c r="E353" s="18" t="s">
        <v>164</v>
      </c>
    </row>
    <row r="354" spans="1:5" ht="39.950000000000003" customHeight="1" x14ac:dyDescent="0.35">
      <c r="A354" s="18" t="s">
        <v>365</v>
      </c>
      <c r="B354" s="19">
        <v>8</v>
      </c>
      <c r="C354" s="19">
        <f t="shared" si="72"/>
        <v>1.1060396800000001</v>
      </c>
      <c r="D354" s="20">
        <f t="shared" si="73"/>
        <v>10.846544</v>
      </c>
      <c r="E354" s="18" t="s">
        <v>434</v>
      </c>
    </row>
    <row r="355" spans="1:5" ht="39.950000000000003" customHeight="1" x14ac:dyDescent="0.35">
      <c r="A355" s="18" t="s">
        <v>366</v>
      </c>
      <c r="B355" s="19">
        <v>16</v>
      </c>
      <c r="C355" s="19">
        <f t="shared" si="72"/>
        <v>2.2120793600000002</v>
      </c>
      <c r="D355" s="20">
        <f t="shared" si="73"/>
        <v>21.693087999999999</v>
      </c>
      <c r="E355" s="18" t="s">
        <v>435</v>
      </c>
    </row>
    <row r="356" spans="1:5" ht="39.950000000000003" customHeight="1" x14ac:dyDescent="0.35">
      <c r="A356" s="18" t="s">
        <v>366</v>
      </c>
      <c r="B356" s="19">
        <v>16</v>
      </c>
      <c r="C356" s="19">
        <f t="shared" si="72"/>
        <v>2.2120793600000002</v>
      </c>
      <c r="D356" s="20">
        <f t="shared" si="73"/>
        <v>21.693087999999999</v>
      </c>
      <c r="E356" s="18" t="s">
        <v>399</v>
      </c>
    </row>
    <row r="357" spans="1:5" ht="39.950000000000003" customHeight="1" x14ac:dyDescent="0.35">
      <c r="A357" s="18" t="s">
        <v>367</v>
      </c>
      <c r="B357" s="19">
        <v>10</v>
      </c>
      <c r="C357" s="19">
        <f t="shared" si="72"/>
        <v>1.3825496000000002</v>
      </c>
      <c r="D357" s="20">
        <f t="shared" si="73"/>
        <v>13.55818</v>
      </c>
      <c r="E357" s="18" t="s">
        <v>31</v>
      </c>
    </row>
    <row r="358" spans="1:5" ht="39.950000000000003" customHeight="1" x14ac:dyDescent="0.35">
      <c r="A358" s="18" t="s">
        <v>368</v>
      </c>
      <c r="B358" s="19">
        <v>18</v>
      </c>
      <c r="C358" s="19">
        <f t="shared" si="72"/>
        <v>2.4885892800000002</v>
      </c>
      <c r="D358" s="20">
        <f t="shared" si="73"/>
        <v>24.404723999999998</v>
      </c>
      <c r="E358" s="18" t="s">
        <v>31</v>
      </c>
    </row>
    <row r="359" spans="1:5" ht="39.950000000000003" customHeight="1" x14ac:dyDescent="0.35">
      <c r="A359" s="18" t="s">
        <v>369</v>
      </c>
      <c r="B359" s="19">
        <v>8</v>
      </c>
      <c r="C359" s="19">
        <f t="shared" si="72"/>
        <v>1.1060396800000001</v>
      </c>
      <c r="D359" s="20">
        <f t="shared" si="73"/>
        <v>10.846544</v>
      </c>
      <c r="E359" s="18" t="s">
        <v>4</v>
      </c>
    </row>
    <row r="360" spans="1:5" ht="39.950000000000003" customHeight="1" x14ac:dyDescent="0.35">
      <c r="A360" s="18" t="s">
        <v>370</v>
      </c>
      <c r="B360" s="19">
        <v>8</v>
      </c>
      <c r="C360" s="19">
        <f t="shared" si="72"/>
        <v>1.1060396800000001</v>
      </c>
      <c r="D360" s="20">
        <f t="shared" si="73"/>
        <v>10.846544</v>
      </c>
      <c r="E360" s="18" t="s">
        <v>436</v>
      </c>
    </row>
    <row r="361" spans="1:5" ht="39.950000000000003" customHeight="1" x14ac:dyDescent="0.35">
      <c r="A361" s="18" t="s">
        <v>370</v>
      </c>
      <c r="B361" s="19">
        <v>8</v>
      </c>
      <c r="C361" s="19">
        <f t="shared" ref="C361:C363" si="74">B361*$B$5</f>
        <v>1.1060396800000001</v>
      </c>
      <c r="D361" s="20">
        <f t="shared" ref="D361:D363" si="75">B361*$B$4</f>
        <v>10.846544</v>
      </c>
      <c r="E361" s="18" t="s">
        <v>421</v>
      </c>
    </row>
    <row r="362" spans="1:5" ht="39.950000000000003" customHeight="1" x14ac:dyDescent="0.35">
      <c r="A362" s="18" t="s">
        <v>372</v>
      </c>
      <c r="B362" s="19">
        <v>30</v>
      </c>
      <c r="C362" s="19">
        <f t="shared" si="74"/>
        <v>4.1476488000000007</v>
      </c>
      <c r="D362" s="20">
        <f t="shared" si="75"/>
        <v>40.67454</v>
      </c>
      <c r="E362" s="18" t="s">
        <v>437</v>
      </c>
    </row>
    <row r="363" spans="1:5" ht="39.950000000000003" customHeight="1" x14ac:dyDescent="0.35">
      <c r="A363" s="18" t="s">
        <v>373</v>
      </c>
      <c r="B363" s="19">
        <v>30</v>
      </c>
      <c r="C363" s="19">
        <f t="shared" si="74"/>
        <v>4.1476488000000007</v>
      </c>
      <c r="D363" s="20">
        <f t="shared" si="75"/>
        <v>40.67454</v>
      </c>
      <c r="E363" s="18" t="s">
        <v>437</v>
      </c>
    </row>
    <row r="364" spans="1:5" ht="39.950000000000003" customHeight="1" x14ac:dyDescent="0.35">
      <c r="A364" s="18" t="s">
        <v>168</v>
      </c>
      <c r="B364" s="19">
        <v>8</v>
      </c>
      <c r="C364" s="19">
        <f t="shared" si="58"/>
        <v>1.1060396800000001</v>
      </c>
      <c r="D364" s="20">
        <f t="shared" si="59"/>
        <v>10.846544</v>
      </c>
      <c r="E364" s="18" t="s">
        <v>78</v>
      </c>
    </row>
    <row r="365" spans="1:5" ht="39.950000000000003" customHeight="1" x14ac:dyDescent="0.35">
      <c r="A365" s="18" t="s">
        <v>169</v>
      </c>
      <c r="B365" s="19">
        <v>8</v>
      </c>
      <c r="C365" s="19">
        <f t="shared" si="58"/>
        <v>1.1060396800000001</v>
      </c>
      <c r="D365" s="20">
        <f t="shared" si="59"/>
        <v>10.846544</v>
      </c>
      <c r="E365" s="18" t="s">
        <v>17</v>
      </c>
    </row>
    <row r="366" spans="1:5" ht="39.950000000000003" customHeight="1" x14ac:dyDescent="0.35">
      <c r="A366" s="18" t="s">
        <v>371</v>
      </c>
      <c r="B366" s="19">
        <v>14</v>
      </c>
      <c r="C366" s="19">
        <f>B366*$B$5</f>
        <v>1.9355694400000001</v>
      </c>
      <c r="D366" s="20">
        <f>B366*$B$4</f>
        <v>18.981452000000001</v>
      </c>
      <c r="E366" s="18" t="s">
        <v>46</v>
      </c>
    </row>
    <row r="367" spans="1:5" ht="39.950000000000003" customHeight="1" x14ac:dyDescent="0.35">
      <c r="A367" s="18" t="s">
        <v>438</v>
      </c>
      <c r="B367" s="19">
        <v>8</v>
      </c>
      <c r="C367" s="19">
        <f>B367*$B$5</f>
        <v>1.1060396800000001</v>
      </c>
      <c r="D367" s="20">
        <f>B367*$B$4</f>
        <v>10.846544</v>
      </c>
      <c r="E367" s="18" t="s">
        <v>439</v>
      </c>
    </row>
    <row r="368" spans="1:5" ht="39.950000000000003" customHeight="1" x14ac:dyDescent="0.35">
      <c r="A368" s="18" t="s">
        <v>374</v>
      </c>
      <c r="B368" s="19">
        <v>8</v>
      </c>
      <c r="C368" s="19">
        <f>B368*$B$5</f>
        <v>1.1060396800000001</v>
      </c>
      <c r="D368" s="20">
        <f>B368*$B$4</f>
        <v>10.846544</v>
      </c>
      <c r="E368" s="18" t="s">
        <v>4</v>
      </c>
    </row>
    <row r="369" spans="1:5" ht="39.950000000000003" customHeight="1" x14ac:dyDescent="0.35">
      <c r="A369" s="18" t="s">
        <v>375</v>
      </c>
      <c r="B369" s="19">
        <v>8</v>
      </c>
      <c r="C369" s="19">
        <f t="shared" ref="C369:C371" si="76">B369*$B$5</f>
        <v>1.1060396800000001</v>
      </c>
      <c r="D369" s="20">
        <f t="shared" ref="D369:D370" si="77">B369*$B$4</f>
        <v>10.846544</v>
      </c>
      <c r="E369" s="18" t="s">
        <v>164</v>
      </c>
    </row>
    <row r="370" spans="1:5" ht="39.950000000000003" customHeight="1" x14ac:dyDescent="0.35">
      <c r="A370" s="18" t="s">
        <v>376</v>
      </c>
      <c r="B370" s="19">
        <v>14</v>
      </c>
      <c r="C370" s="19">
        <f t="shared" si="76"/>
        <v>1.9355694400000001</v>
      </c>
      <c r="D370" s="20">
        <f t="shared" si="77"/>
        <v>18.981452000000001</v>
      </c>
      <c r="E370" s="18" t="s">
        <v>440</v>
      </c>
    </row>
    <row r="371" spans="1:5" ht="39.950000000000003" customHeight="1" x14ac:dyDescent="0.35">
      <c r="A371" s="18" t="s">
        <v>378</v>
      </c>
      <c r="B371" s="19">
        <v>8</v>
      </c>
      <c r="C371" s="19">
        <f t="shared" si="76"/>
        <v>1.1060396800000001</v>
      </c>
      <c r="D371" s="20">
        <f t="shared" ref="D371" si="78">B371*$B$4</f>
        <v>10.846544</v>
      </c>
      <c r="E371" s="18" t="s">
        <v>307</v>
      </c>
    </row>
    <row r="372" spans="1:5" ht="39.950000000000003" customHeight="1" x14ac:dyDescent="0.35">
      <c r="A372" s="18" t="s">
        <v>377</v>
      </c>
      <c r="B372" s="19">
        <v>14</v>
      </c>
      <c r="C372" s="19">
        <f>B372*$B$5</f>
        <v>1.9355694400000001</v>
      </c>
      <c r="D372" s="20">
        <f>B372*$B$4</f>
        <v>18.981452000000001</v>
      </c>
      <c r="E372" s="18" t="s">
        <v>46</v>
      </c>
    </row>
    <row r="373" spans="1:5" ht="39.950000000000003" customHeight="1" x14ac:dyDescent="0.35">
      <c r="A373" s="23"/>
      <c r="B373" s="23"/>
      <c r="C373" s="23"/>
      <c r="D373" s="23"/>
      <c r="E373" s="23"/>
    </row>
    <row r="374" spans="1:5" ht="39.950000000000003" customHeight="1" x14ac:dyDescent="0.35">
      <c r="A374" s="2" t="s">
        <v>390</v>
      </c>
      <c r="B374" s="2"/>
      <c r="C374" s="2"/>
      <c r="D374" s="2"/>
      <c r="E374" s="2"/>
    </row>
    <row r="375" spans="1:5" ht="39.950000000000003" customHeight="1" x14ac:dyDescent="0.35">
      <c r="A375" s="13"/>
      <c r="B375" s="13"/>
      <c r="C375" s="13"/>
      <c r="D375" s="13"/>
      <c r="E375" s="13"/>
    </row>
    <row r="376" spans="1:5" ht="39.950000000000003" customHeight="1" x14ac:dyDescent="0.35">
      <c r="A376" s="14" t="s">
        <v>1</v>
      </c>
      <c r="B376" s="15" t="s">
        <v>2</v>
      </c>
      <c r="C376" s="15" t="s">
        <v>171</v>
      </c>
      <c r="D376" s="16" t="s">
        <v>170</v>
      </c>
      <c r="E376" s="17" t="s">
        <v>3</v>
      </c>
    </row>
    <row r="377" spans="1:5" ht="39.950000000000003" customHeight="1" x14ac:dyDescent="0.35">
      <c r="A377" s="18" t="s">
        <v>404</v>
      </c>
      <c r="B377" s="19">
        <v>7</v>
      </c>
      <c r="C377" s="19">
        <f t="shared" ref="C377" si="79">B377*$B$5</f>
        <v>0.96778472000000004</v>
      </c>
      <c r="D377" s="20">
        <f t="shared" ref="D377" si="80">B377*$B$4</f>
        <v>9.4907260000000004</v>
      </c>
      <c r="E377" s="18" t="s">
        <v>89</v>
      </c>
    </row>
    <row r="378" spans="1:5" ht="39.950000000000003" customHeight="1" x14ac:dyDescent="0.35">
      <c r="A378" s="18" t="s">
        <v>391</v>
      </c>
      <c r="B378" s="19">
        <v>10</v>
      </c>
      <c r="C378" s="19">
        <f t="shared" ref="C378:C390" si="81">B378*$B$5</f>
        <v>1.3825496000000002</v>
      </c>
      <c r="D378" s="20">
        <f t="shared" ref="D378:D390" si="82">B378*$B$4</f>
        <v>13.55818</v>
      </c>
      <c r="E378" s="18" t="s">
        <v>415</v>
      </c>
    </row>
    <row r="379" spans="1:5" ht="39.950000000000003" customHeight="1" x14ac:dyDescent="0.35">
      <c r="A379" s="18" t="s">
        <v>405</v>
      </c>
      <c r="B379" s="19">
        <v>7</v>
      </c>
      <c r="C379" s="19">
        <f t="shared" ref="C379" si="83">B379*$B$5</f>
        <v>0.96778472000000004</v>
      </c>
      <c r="D379" s="20">
        <f t="shared" ref="D379" si="84">B379*$B$4</f>
        <v>9.4907260000000004</v>
      </c>
      <c r="E379" s="18" t="s">
        <v>89</v>
      </c>
    </row>
    <row r="380" spans="1:5" ht="39.950000000000003" customHeight="1" x14ac:dyDescent="0.35">
      <c r="A380" s="18" t="s">
        <v>392</v>
      </c>
      <c r="B380" s="19">
        <v>8</v>
      </c>
      <c r="C380" s="19">
        <f t="shared" si="81"/>
        <v>1.1060396800000001</v>
      </c>
      <c r="D380" s="20">
        <f t="shared" si="82"/>
        <v>10.846544</v>
      </c>
      <c r="E380" s="18" t="s">
        <v>394</v>
      </c>
    </row>
    <row r="381" spans="1:5" ht="39.950000000000003" customHeight="1" x14ac:dyDescent="0.35">
      <c r="A381" s="18" t="s">
        <v>395</v>
      </c>
      <c r="B381" s="19">
        <v>8</v>
      </c>
      <c r="C381" s="19">
        <f t="shared" si="81"/>
        <v>1.1060396800000001</v>
      </c>
      <c r="D381" s="20">
        <f t="shared" si="82"/>
        <v>10.846544</v>
      </c>
      <c r="E381" s="18" t="s">
        <v>393</v>
      </c>
    </row>
    <row r="382" spans="1:5" ht="39.950000000000003" customHeight="1" x14ac:dyDescent="0.35">
      <c r="A382" s="18" t="s">
        <v>396</v>
      </c>
      <c r="B382" s="19">
        <v>8</v>
      </c>
      <c r="C382" s="19">
        <f t="shared" si="81"/>
        <v>1.1060396800000001</v>
      </c>
      <c r="D382" s="20">
        <f t="shared" si="82"/>
        <v>10.846544</v>
      </c>
      <c r="E382" s="18" t="s">
        <v>394</v>
      </c>
    </row>
    <row r="383" spans="1:5" ht="39.950000000000003" customHeight="1" x14ac:dyDescent="0.35">
      <c r="A383" s="18" t="s">
        <v>397</v>
      </c>
      <c r="B383" s="19">
        <v>18</v>
      </c>
      <c r="C383" s="19">
        <f t="shared" si="81"/>
        <v>2.4885892800000002</v>
      </c>
      <c r="D383" s="20">
        <f t="shared" si="82"/>
        <v>24.404723999999998</v>
      </c>
      <c r="E383" s="18" t="s">
        <v>143</v>
      </c>
    </row>
    <row r="384" spans="1:5" ht="39.950000000000003" customHeight="1" x14ac:dyDescent="0.35">
      <c r="A384" s="18" t="s">
        <v>398</v>
      </c>
      <c r="B384" s="19">
        <v>8</v>
      </c>
      <c r="C384" s="19">
        <f t="shared" si="81"/>
        <v>1.1060396800000001</v>
      </c>
      <c r="D384" s="20">
        <f t="shared" si="82"/>
        <v>10.846544</v>
      </c>
      <c r="E384" s="18" t="s">
        <v>399</v>
      </c>
    </row>
    <row r="385" spans="1:5" ht="39.950000000000003" customHeight="1" x14ac:dyDescent="0.35">
      <c r="A385" s="18" t="s">
        <v>400</v>
      </c>
      <c r="B385" s="19">
        <v>3</v>
      </c>
      <c r="C385" s="19">
        <f t="shared" si="81"/>
        <v>0.41476488</v>
      </c>
      <c r="D385" s="20">
        <f t="shared" si="82"/>
        <v>4.0674539999999997</v>
      </c>
      <c r="E385" s="18" t="s">
        <v>50</v>
      </c>
    </row>
    <row r="386" spans="1:5" ht="39.950000000000003" customHeight="1" x14ac:dyDescent="0.35">
      <c r="A386" s="18" t="s">
        <v>401</v>
      </c>
      <c r="B386" s="19">
        <v>8</v>
      </c>
      <c r="C386" s="19">
        <f t="shared" si="81"/>
        <v>1.1060396800000001</v>
      </c>
      <c r="D386" s="20">
        <f t="shared" si="82"/>
        <v>10.846544</v>
      </c>
      <c r="E386" s="18" t="s">
        <v>402</v>
      </c>
    </row>
    <row r="387" spans="1:5" ht="39.950000000000003" customHeight="1" x14ac:dyDescent="0.35">
      <c r="A387" s="18" t="s">
        <v>403</v>
      </c>
      <c r="B387" s="19">
        <v>8</v>
      </c>
      <c r="C387" s="19">
        <f t="shared" si="81"/>
        <v>1.1060396800000001</v>
      </c>
      <c r="D387" s="20">
        <f t="shared" si="82"/>
        <v>10.846544</v>
      </c>
      <c r="E387" s="18" t="s">
        <v>393</v>
      </c>
    </row>
    <row r="388" spans="1:5" ht="39.950000000000003" customHeight="1" x14ac:dyDescent="0.35">
      <c r="A388" s="18" t="s">
        <v>406</v>
      </c>
      <c r="B388" s="19">
        <v>30</v>
      </c>
      <c r="C388" s="19">
        <f t="shared" si="81"/>
        <v>4.1476488000000007</v>
      </c>
      <c r="D388" s="20">
        <f t="shared" si="82"/>
        <v>40.67454</v>
      </c>
      <c r="E388" s="18" t="s">
        <v>114</v>
      </c>
    </row>
    <row r="389" spans="1:5" ht="39.950000000000003" customHeight="1" x14ac:dyDescent="0.35">
      <c r="A389" s="18" t="s">
        <v>406</v>
      </c>
      <c r="B389" s="19">
        <v>30</v>
      </c>
      <c r="C389" s="19">
        <f t="shared" ref="C389" si="85">B389*$B$5</f>
        <v>4.1476488000000007</v>
      </c>
      <c r="D389" s="20">
        <f t="shared" ref="D389" si="86">B389*$B$4</f>
        <v>40.67454</v>
      </c>
      <c r="E389" s="18" t="s">
        <v>57</v>
      </c>
    </row>
    <row r="390" spans="1:5" ht="39.950000000000003" customHeight="1" x14ac:dyDescent="0.35">
      <c r="A390" s="18" t="s">
        <v>407</v>
      </c>
      <c r="B390" s="19">
        <v>20</v>
      </c>
      <c r="C390" s="19">
        <f t="shared" si="81"/>
        <v>2.7650992000000003</v>
      </c>
      <c r="D390" s="20">
        <f t="shared" si="82"/>
        <v>27.11636</v>
      </c>
      <c r="E390" s="18" t="s">
        <v>31</v>
      </c>
    </row>
  </sheetData>
  <mergeCells count="28">
    <mergeCell ref="B269:E269"/>
    <mergeCell ref="B258:E258"/>
    <mergeCell ref="A373:E373"/>
    <mergeCell ref="A374:E374"/>
    <mergeCell ref="A375:E375"/>
    <mergeCell ref="A142:E142"/>
    <mergeCell ref="A11:E11"/>
    <mergeCell ref="A13:E13"/>
    <mergeCell ref="A104:E104"/>
    <mergeCell ref="A105:E105"/>
    <mergeCell ref="A106:E106"/>
    <mergeCell ref="A282:E282"/>
    <mergeCell ref="A143:E143"/>
    <mergeCell ref="A144:E144"/>
    <mergeCell ref="A151:E151"/>
    <mergeCell ref="A152:E152"/>
    <mergeCell ref="A153:E153"/>
    <mergeCell ref="A182:E182"/>
    <mergeCell ref="A183:E183"/>
    <mergeCell ref="A184:E184"/>
    <mergeCell ref="A226:E226"/>
    <mergeCell ref="A227:E227"/>
    <mergeCell ref="A228:E228"/>
    <mergeCell ref="A283:E283"/>
    <mergeCell ref="A284:E284"/>
    <mergeCell ref="A306:E306"/>
    <mergeCell ref="A307:E307"/>
    <mergeCell ref="A308:E308"/>
  </mergeCells>
  <pageMargins left="0.7" right="0.7" top="0.75" bottom="0.75" header="0.3" footer="0.3"/>
  <pageSetup paperSize="9" scale="48" orientation="landscape" r:id="rId1"/>
  <rowBreaks count="3" manualBreakCount="3">
    <brk id="104" max="16383" man="1"/>
    <brk id="151" max="16383" man="1"/>
    <brk id="3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Feuil1</vt:lpstr>
      <vt:lpstr>Feuil2</vt:lpstr>
      <vt:lpstr>Feuil3</vt:lpstr>
      <vt:lpstr>Feuil1!Body</vt:lpstr>
      <vt:lpstr>Feuil1!Drive</vt:lpstr>
      <vt:lpstr>Feuil1!Front</vt:lpstr>
      <vt:lpstr>Feuil1!gear</vt:lpstr>
      <vt:lpstr>Feuil1!overdrive</vt:lpstr>
      <vt:lpstr>Feuil1!Rear</vt:lpstr>
      <vt:lpstr>Feuil1!Steering</vt:lpstr>
      <vt:lpstr>Feuil1!Zone_d_impression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</dc:creator>
  <cp:lastModifiedBy>jacques</cp:lastModifiedBy>
  <cp:lastPrinted>2018-02-23T12:06:25Z</cp:lastPrinted>
  <dcterms:created xsi:type="dcterms:W3CDTF">2018-02-19T18:23:42Z</dcterms:created>
  <dcterms:modified xsi:type="dcterms:W3CDTF">2018-02-23T12:10:14Z</dcterms:modified>
</cp:coreProperties>
</file>